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1 день" sheetId="1" state="visible" r:id="rId2"/>
    <sheet name="2 день" sheetId="2" state="visible" r:id="rId3"/>
    <sheet name="3 день" sheetId="3" state="visible" r:id="rId4"/>
    <sheet name="4 день" sheetId="4" state="visible" r:id="rId5"/>
    <sheet name="5 день" sheetId="5" state="visible" r:id="rId6"/>
    <sheet name="6 день" sheetId="6" state="visible" r:id="rId7"/>
    <sheet name="7 день" sheetId="7" state="visible" r:id="rId8"/>
    <sheet name="8 день" sheetId="8" state="visible" r:id="rId9"/>
    <sheet name="9 день" sheetId="9" state="visible" r:id="rId10"/>
    <sheet name="10 день" sheetId="10" state="visible" r:id="rId11"/>
    <sheet name="Лист1" sheetId="11" state="visible" r:id="rId12"/>
  </sheets>
  <definedNames>
    <definedName function="false" hidden="false" localSheetId="3" name="_xlnm.Print_Area" vbProcedure="false">'4 день'!$A$1:$M$21</definedName>
    <definedName function="false" hidden="false" localSheetId="4" name="_xlnm.Print_Area" vbProcedure="false">'5 день'!$A$1:$M$20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<sst xmlns="http://schemas.openxmlformats.org/spreadsheetml/2006/main" count="2880" uniqueCount="126">
  <si>
    <t xml:space="preserve">ДЕНЬ 1 (7-11 лет)</t>
  </si>
  <si>
    <t xml:space="preserve">Понедельник</t>
  </si>
  <si>
    <t xml:space="preserve">№ раскладки</t>
  </si>
  <si>
    <t xml:space="preserve">Наименование приемов и блюд</t>
  </si>
  <si>
    <t xml:space="preserve">Выход</t>
  </si>
  <si>
    <t xml:space="preserve">Ккал</t>
  </si>
  <si>
    <t xml:space="preserve">Белки</t>
  </si>
  <si>
    <t xml:space="preserve">Жиры </t>
  </si>
  <si>
    <t xml:space="preserve">Углеводы</t>
  </si>
  <si>
    <t xml:space="preserve">Витамин В1</t>
  </si>
  <si>
    <t xml:space="preserve">Витамин С</t>
  </si>
  <si>
    <t xml:space="preserve">Витамин А</t>
  </si>
  <si>
    <t xml:space="preserve">Са</t>
  </si>
  <si>
    <t xml:space="preserve">Р</t>
  </si>
  <si>
    <t xml:space="preserve">цена</t>
  </si>
  <si>
    <t xml:space="preserve">ЗАВТРАК</t>
  </si>
  <si>
    <t xml:space="preserve">1-2015</t>
  </si>
  <si>
    <t xml:space="preserve">Бутерброд с сыром (15/20)</t>
  </si>
  <si>
    <t xml:space="preserve">175-2015</t>
  </si>
  <si>
    <t xml:space="preserve">Каша вязкая молочная  с маслом сливочным (200/10)</t>
  </si>
  <si>
    <t xml:space="preserve">Яйцо вареное</t>
  </si>
  <si>
    <t xml:space="preserve">376-2015</t>
  </si>
  <si>
    <t xml:space="preserve">Чай сладкий</t>
  </si>
  <si>
    <t xml:space="preserve">ИТОГО</t>
  </si>
  <si>
    <t xml:space="preserve">ОБЕД</t>
  </si>
  <si>
    <t xml:space="preserve">88-2015</t>
  </si>
  <si>
    <t xml:space="preserve">Щи из свежей капусты с картофелем </t>
  </si>
  <si>
    <t xml:space="preserve">260-2015</t>
  </si>
  <si>
    <t xml:space="preserve">Гуляш из говядины (25/25)</t>
  </si>
  <si>
    <t xml:space="preserve">309-2015</t>
  </si>
  <si>
    <t xml:space="preserve">Макаронные изделия отварные</t>
  </si>
  <si>
    <t xml:space="preserve">Хлеб ржаной</t>
  </si>
  <si>
    <t xml:space="preserve">ИТОГО ЗА ДЕНЬ</t>
  </si>
  <si>
    <t xml:space="preserve">ДЕНЬ 2 (7-11 лет)</t>
  </si>
  <si>
    <t xml:space="preserve">Вторник</t>
  </si>
  <si>
    <t xml:space="preserve">Табл. 24-1994</t>
  </si>
  <si>
    <t xml:space="preserve">Зеленый горошек порционно</t>
  </si>
  <si>
    <t xml:space="preserve">463-1994</t>
  </si>
  <si>
    <t xml:space="preserve">Каша гречневая рассыпчатая</t>
  </si>
  <si>
    <t xml:space="preserve">Хлеб пшеничный</t>
  </si>
  <si>
    <t xml:space="preserve">96-2015</t>
  </si>
  <si>
    <t xml:space="preserve">Рассольник "Ленинградский" </t>
  </si>
  <si>
    <t xml:space="preserve">394-1994</t>
  </si>
  <si>
    <t xml:space="preserve">Жаркое по-домашнему с филе кур</t>
  </si>
  <si>
    <t xml:space="preserve">Фрукт свежий</t>
  </si>
  <si>
    <t xml:space="preserve">ДЕНЬ 3 (7-11 лет)</t>
  </si>
  <si>
    <t xml:space="preserve">Среда</t>
  </si>
  <si>
    <t xml:space="preserve">223-2015</t>
  </si>
  <si>
    <t xml:space="preserve">Запеканка из творога со сгущенным молоком (100/10)</t>
  </si>
  <si>
    <t xml:space="preserve">82-2015 </t>
  </si>
  <si>
    <t xml:space="preserve">Борщ с капустой и картофелем </t>
  </si>
  <si>
    <t xml:space="preserve">268-2015</t>
  </si>
  <si>
    <t xml:space="preserve">Котлета из говядины </t>
  </si>
  <si>
    <t xml:space="preserve">304-2015</t>
  </si>
  <si>
    <t xml:space="preserve">Рис отварной</t>
  </si>
  <si>
    <t xml:space="preserve">ДЕНЬ 4 (7-11 лет)</t>
  </si>
  <si>
    <t xml:space="preserve">Четверг</t>
  </si>
  <si>
    <t xml:space="preserve">Гуляш из свинины (25/25)</t>
  </si>
  <si>
    <t xml:space="preserve">102-2015</t>
  </si>
  <si>
    <t xml:space="preserve">Суп картофельный с бобовыми </t>
  </si>
  <si>
    <t xml:space="preserve">ТК от 27.02.13</t>
  </si>
  <si>
    <t xml:space="preserve">Поджарка из филе кур (25/25)</t>
  </si>
  <si>
    <t xml:space="preserve">342-2015</t>
  </si>
  <si>
    <t xml:space="preserve">Компот из яблок</t>
  </si>
  <si>
    <t xml:space="preserve">Мучное или кондитерское изделие</t>
  </si>
  <si>
    <t xml:space="preserve">ДЕНЬ 5 (7-11 лет)</t>
  </si>
  <si>
    <t xml:space="preserve">Пятница</t>
  </si>
  <si>
    <t xml:space="preserve">тк от 17.05.2024</t>
  </si>
  <si>
    <t xml:space="preserve">Оладьи с молоком сгущенным (60/30)</t>
  </si>
  <si>
    <t xml:space="preserve">Йогурт фруктовый</t>
  </si>
  <si>
    <t xml:space="preserve">т.24-1994</t>
  </si>
  <si>
    <t xml:space="preserve">Овощи свежие</t>
  </si>
  <si>
    <t xml:space="preserve">111-2015</t>
  </si>
  <si>
    <t xml:space="preserve">Суп с макаронными изделиями </t>
  </si>
  <si>
    <t xml:space="preserve">234-2015</t>
  </si>
  <si>
    <t xml:space="preserve">Котлета рыбная</t>
  </si>
  <si>
    <t xml:space="preserve">312-2015</t>
  </si>
  <si>
    <t xml:space="preserve">Картофельное пюре</t>
  </si>
  <si>
    <t xml:space="preserve">ДЕНЬ  6  </t>
  </si>
  <si>
    <t xml:space="preserve">210-2015</t>
  </si>
  <si>
    <t xml:space="preserve">Омлет натуральный с маслом сливочным (106/5)</t>
  </si>
  <si>
    <t xml:space="preserve">204-2011</t>
  </si>
  <si>
    <t xml:space="preserve">Суп картофельный с крупой и рыбными консервами (250/12,5)</t>
  </si>
  <si>
    <t xml:space="preserve">290-2015</t>
  </si>
  <si>
    <t xml:space="preserve">Птица тушеная в соусе (25/25)</t>
  </si>
  <si>
    <t xml:space="preserve">ДЕНЬ  7  ( 7-11 ) лет</t>
  </si>
  <si>
    <t xml:space="preserve">Зеленый горошек</t>
  </si>
  <si>
    <t xml:space="preserve">295-2015</t>
  </si>
  <si>
    <t xml:space="preserve">Котлеты куриные </t>
  </si>
  <si>
    <t xml:space="preserve">255-2015</t>
  </si>
  <si>
    <t xml:space="preserve">Печень по-строгановски (30/30)</t>
  </si>
  <si>
    <t xml:space="preserve">ДЕНЬ  8  (  7-11  )  ЛЕТ</t>
  </si>
  <si>
    <t xml:space="preserve">КП от 23.05.2023</t>
  </si>
  <si>
    <t xml:space="preserve">Сырники со сгущенным молоком (100/10)</t>
  </si>
  <si>
    <t xml:space="preserve">Жаркое по -домашнему с филе кур</t>
  </si>
  <si>
    <t xml:space="preserve">ДЕНЬ   9   (  7-  11  ) ЛЕТ</t>
  </si>
  <si>
    <t xml:space="preserve">Птица тушеная в соусе (50/50)</t>
  </si>
  <si>
    <t xml:space="preserve">103-2015</t>
  </si>
  <si>
    <t xml:space="preserve">Суп картофельный с макаронными изделиями</t>
  </si>
  <si>
    <t xml:space="preserve">241-2015</t>
  </si>
  <si>
    <t xml:space="preserve">Мясо отварное</t>
  </si>
  <si>
    <t xml:space="preserve">321-2015</t>
  </si>
  <si>
    <t xml:space="preserve">Капуста тушеная</t>
  </si>
  <si>
    <t xml:space="preserve">Булочка с маком</t>
  </si>
  <si>
    <t xml:space="preserve">ДЕНЬ  10  (  7-11  )   ЛЕТ</t>
  </si>
  <si>
    <t xml:space="preserve">-лимон свежий</t>
  </si>
  <si>
    <t xml:space="preserve">Овощи свежие порционно</t>
  </si>
  <si>
    <t xml:space="preserve">УТВЕРЖДАЮ</t>
  </si>
  <si>
    <t xml:space="preserve">СОГЛАСОВАНО</t>
  </si>
  <si>
    <t xml:space="preserve">Директор муниципального предприятия</t>
  </si>
  <si>
    <t xml:space="preserve">Директор</t>
  </si>
  <si>
    <t xml:space="preserve">"Комбинат школьного питания Октябрьского</t>
  </si>
  <si>
    <t xml:space="preserve">района" г. Иваново</t>
  </si>
  <si>
    <t xml:space="preserve">С.С.Лебедева</t>
  </si>
  <si>
    <t xml:space="preserve">/</t>
  </si>
  <si>
    <t xml:space="preserve">"            " </t>
  </si>
  <si>
    <t xml:space="preserve">2024 год</t>
  </si>
  <si>
    <t xml:space="preserve">м.п.</t>
  </si>
  <si>
    <t xml:space="preserve"> </t>
  </si>
  <si>
    <t xml:space="preserve"> ДЕСЯТИДНЕВНОЕ МЕНЮ</t>
  </si>
  <si>
    <t xml:space="preserve">ДВУХРАЗОВОГО ПИТАНИЯ ДЛЯ ДЕТЕЙ</t>
  </si>
  <si>
    <t xml:space="preserve">ОБЩЕОБРАЗОВАТЕЛЬНЫХ УЧРЕЖДЕНИЙ</t>
  </si>
  <si>
    <t xml:space="preserve">ПО МП "КОМБИНАТ ШКОЛЬНОГО ПИТАНИЯ ОКТЯБРЬСКОГО РАЙОНА" Г. ИВАНОВО</t>
  </si>
  <si>
    <t xml:space="preserve">с 01 января 2024 г.</t>
  </si>
  <si>
    <t xml:space="preserve">(на основании сборника рецептур и кулинарных изделий 1994 г. авторы- составители: Ананина В.А, Лапшина В.Т.; 2011 г., авторы-составители: А.И.Здобров, В.А.Цыганенко; 2015 г. авторы-составители: Могильный М.П., Тутельян В.А.</t>
  </si>
  <si>
    <t xml:space="preserve">ИВАНОВО — 2024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</si>
</sst>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"/>
  </numFmts>
  <fonts count="1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i val="true"/>
      <sz val="14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1"/>
    </font>
    <font>
      <b val="true"/>
      <sz val="10.5"/>
      <color rgb="FF000000"/>
      <name val="Calibri"/>
      <family val="2"/>
      <charset val="204"/>
    </font>
    <font>
      <b val="true"/>
      <sz val="16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2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M6" activeCellId="0" sqref="M6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12.29"/>
    <col collapsed="false" customWidth="true" hidden="false" outlineLevel="0" max="2" min="2" style="1" width="46.71"/>
    <col collapsed="false" customWidth="true" hidden="false" outlineLevel="0" max="6" min="3" style="1" width="14.42"/>
    <col collapsed="false" customWidth="true" hidden="false" outlineLevel="0" max="7" min="7" style="1" width="14.46"/>
    <col collapsed="false" customWidth="true" hidden="true" outlineLevel="0" max="8" min="8" style="1" width="1.39"/>
    <col collapsed="false" customWidth="true" hidden="true" outlineLevel="0" max="12" min="9" style="1" width="14.42"/>
    <col collapsed="false" customWidth="true" hidden="false" outlineLevel="0" max="13" min="13" style="1" width="8.9"/>
    <col collapsed="false" customWidth="true" hidden="false" outlineLevel="0" max="16384" min="16383" style="1" width="11.53"/>
  </cols>
  <sheetData>
    <row r="1" customFormat="false" ht="17.3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false" ht="17.35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customFormat="false" ht="17.3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="1" customFormat="true" ht="36.7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</row>
    <row r="5" customFormat="false" ht="19.5" hidden="false" customHeight="true" outlineLevel="0" collapsed="false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customFormat="false" ht="21.75" hidden="false" customHeight="true" outlineLevel="0" collapsed="false">
      <c r="A6" s="7" t="s">
        <v>16</v>
      </c>
      <c r="B6" s="8" t="s">
        <v>17</v>
      </c>
      <c r="C6" s="9" t="n">
        <v>35</v>
      </c>
      <c r="D6" s="9" t="n">
        <v>125</v>
      </c>
      <c r="E6" s="9" t="n">
        <v>5.8</v>
      </c>
      <c r="F6" s="9" t="n">
        <v>5</v>
      </c>
      <c r="G6" s="9" t="n">
        <v>14.83</v>
      </c>
      <c r="H6" s="9"/>
      <c r="I6" s="9"/>
      <c r="J6" s="9"/>
      <c r="K6" s="9"/>
      <c r="L6" s="9"/>
      <c r="M6" s="10" t="n">
        <f aca="false">16.85+3.43</f>
        <v>20.28</v>
      </c>
    </row>
    <row r="7" customFormat="false" ht="32.8" hidden="false" customHeight="true" outlineLevel="0" collapsed="false">
      <c r="A7" s="4" t="s">
        <v>18</v>
      </c>
      <c r="B7" s="11" t="s">
        <v>19</v>
      </c>
      <c r="C7" s="9" t="n">
        <v>210</v>
      </c>
      <c r="D7" s="9" t="n">
        <v>198</v>
      </c>
      <c r="E7" s="9" t="n">
        <v>4.63</v>
      </c>
      <c r="F7" s="9" t="n">
        <v>8.52</v>
      </c>
      <c r="G7" s="9" t="n">
        <v>25.51</v>
      </c>
      <c r="H7" s="12"/>
      <c r="I7" s="12"/>
      <c r="J7" s="12"/>
      <c r="K7" s="12"/>
      <c r="L7" s="12"/>
      <c r="M7" s="13" t="n">
        <v>36</v>
      </c>
    </row>
    <row r="8" customFormat="false" ht="18.65" hidden="false" customHeight="true" outlineLevel="0" collapsed="false">
      <c r="A8" s="4"/>
      <c r="B8" s="11" t="s">
        <v>20</v>
      </c>
      <c r="C8" s="9" t="n">
        <v>40</v>
      </c>
      <c r="D8" s="9"/>
      <c r="E8" s="9"/>
      <c r="F8" s="9"/>
      <c r="G8" s="9"/>
      <c r="H8" s="12"/>
      <c r="I8" s="12"/>
      <c r="J8" s="12"/>
      <c r="K8" s="12"/>
      <c r="L8" s="12"/>
      <c r="M8" s="13" t="n">
        <v>17.05</v>
      </c>
    </row>
    <row r="9" customFormat="false" ht="17.35" hidden="false" customHeight="false" outlineLevel="0" collapsed="false">
      <c r="A9" s="4" t="s">
        <v>21</v>
      </c>
      <c r="B9" s="11" t="s">
        <v>22</v>
      </c>
      <c r="C9" s="9" t="n">
        <v>200</v>
      </c>
      <c r="D9" s="9" t="n">
        <v>56</v>
      </c>
      <c r="E9" s="9" t="n">
        <v>0.2</v>
      </c>
      <c r="F9" s="9"/>
      <c r="G9" s="9" t="n">
        <v>15</v>
      </c>
      <c r="H9" s="9"/>
      <c r="I9" s="9"/>
      <c r="J9" s="9"/>
      <c r="K9" s="9"/>
      <c r="L9" s="9"/>
      <c r="M9" s="9" t="n">
        <v>4.03</v>
      </c>
    </row>
    <row r="10" customFormat="false" ht="17.35" hidden="false" customHeight="false" outlineLevel="0" collapsed="false">
      <c r="A10" s="4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10"/>
    </row>
    <row r="11" customFormat="false" ht="17.35" hidden="false" customHeight="false" outlineLevel="0" collapsed="false">
      <c r="A11" s="14"/>
      <c r="B11" s="12" t="s">
        <v>23</v>
      </c>
      <c r="C11" s="9" t="n">
        <f aca="false">SUM(C6:C10)</f>
        <v>485</v>
      </c>
      <c r="D11" s="9" t="n">
        <f aca="false">SUM(D6:D10)</f>
        <v>379</v>
      </c>
      <c r="E11" s="9" t="n">
        <f aca="false">SUM(E6:E10)</f>
        <v>10.63</v>
      </c>
      <c r="F11" s="9" t="n">
        <f aca="false">SUM(F6:F10)</f>
        <v>13.52</v>
      </c>
      <c r="G11" s="9" t="n">
        <f aca="false">SUM(G6:G10)</f>
        <v>55.34</v>
      </c>
      <c r="H11" s="9" t="n">
        <f aca="false">SUM(H6:H9)</f>
        <v>0</v>
      </c>
      <c r="I11" s="9" t="n">
        <f aca="false">SUM(I6:I9)</f>
        <v>0</v>
      </c>
      <c r="J11" s="9" t="n">
        <f aca="false">SUM(J6:J9)</f>
        <v>0</v>
      </c>
      <c r="K11" s="9" t="n">
        <f aca="false">SUM(K6:K9)</f>
        <v>0</v>
      </c>
      <c r="L11" s="9" t="n">
        <f aca="false">SUM(L6:L9)</f>
        <v>0</v>
      </c>
      <c r="M11" s="10" t="n">
        <f aca="false">SUM(M6:M10)</f>
        <v>77.36</v>
      </c>
    </row>
    <row r="12" customFormat="false" ht="20.25" hidden="false" customHeight="true" outlineLevel="0" collapsed="false">
      <c r="A12" s="15" t="s">
        <v>24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customFormat="false" ht="26.1" hidden="false" customHeight="true" outlineLevel="0" collapsed="false">
      <c r="A13" s="4" t="s">
        <v>25</v>
      </c>
      <c r="B13" s="11" t="s">
        <v>26</v>
      </c>
      <c r="C13" s="9" t="n">
        <v>250</v>
      </c>
      <c r="D13" s="9" t="n">
        <v>113</v>
      </c>
      <c r="E13" s="9" t="n">
        <v>4.77</v>
      </c>
      <c r="F13" s="9" t="n">
        <v>5</v>
      </c>
      <c r="G13" s="9" t="n">
        <v>7.9</v>
      </c>
      <c r="H13" s="9"/>
      <c r="I13" s="9"/>
      <c r="J13" s="9"/>
      <c r="K13" s="9"/>
      <c r="L13" s="9"/>
      <c r="M13" s="9" t="n">
        <f aca="false">8.91</f>
        <v>8.91</v>
      </c>
    </row>
    <row r="14" customFormat="false" ht="21" hidden="false" customHeight="true" outlineLevel="0" collapsed="false">
      <c r="A14" s="4" t="s">
        <v>27</v>
      </c>
      <c r="B14" s="11" t="s">
        <v>28</v>
      </c>
      <c r="C14" s="9" t="n">
        <v>50</v>
      </c>
      <c r="D14" s="9" t="n">
        <v>147</v>
      </c>
      <c r="E14" s="9" t="n">
        <v>9</v>
      </c>
      <c r="F14" s="9" t="n">
        <v>10</v>
      </c>
      <c r="G14" s="9" t="n">
        <v>10</v>
      </c>
      <c r="H14" s="9"/>
      <c r="I14" s="9"/>
      <c r="J14" s="9"/>
      <c r="K14" s="9"/>
      <c r="L14" s="9"/>
      <c r="M14" s="9" t="n">
        <v>43.54</v>
      </c>
    </row>
    <row r="15" customFormat="false" ht="17.35" hidden="false" customHeight="false" outlineLevel="0" collapsed="false">
      <c r="A15" s="4" t="s">
        <v>29</v>
      </c>
      <c r="B15" s="11" t="s">
        <v>30</v>
      </c>
      <c r="C15" s="9" t="n">
        <v>150</v>
      </c>
      <c r="D15" s="9" t="n">
        <v>168</v>
      </c>
      <c r="E15" s="9" t="n">
        <v>5.5</v>
      </c>
      <c r="F15" s="9" t="n">
        <v>4.5</v>
      </c>
      <c r="G15" s="9" t="n">
        <v>26.4</v>
      </c>
      <c r="H15" s="9"/>
      <c r="I15" s="9"/>
      <c r="J15" s="9"/>
      <c r="K15" s="9"/>
      <c r="L15" s="9"/>
      <c r="M15" s="9" t="n">
        <v>16.73</v>
      </c>
    </row>
    <row r="16" customFormat="false" ht="17.35" hidden="false" customHeight="false" outlineLevel="0" collapsed="false">
      <c r="A16" s="4" t="s">
        <v>21</v>
      </c>
      <c r="B16" s="11" t="s">
        <v>22</v>
      </c>
      <c r="C16" s="9" t="n">
        <v>200</v>
      </c>
      <c r="D16" s="9" t="n">
        <v>56</v>
      </c>
      <c r="E16" s="9" t="n">
        <v>0.2</v>
      </c>
      <c r="F16" s="9"/>
      <c r="G16" s="9" t="n">
        <v>15</v>
      </c>
      <c r="H16" s="9"/>
      <c r="I16" s="9"/>
      <c r="J16" s="9"/>
      <c r="K16" s="9"/>
      <c r="L16" s="9"/>
      <c r="M16" s="9" t="n">
        <v>4.03</v>
      </c>
    </row>
    <row r="17" customFormat="false" ht="17.35" hidden="false" customHeight="false" outlineLevel="0" collapsed="false">
      <c r="A17" s="16"/>
      <c r="B17" s="8" t="s">
        <v>31</v>
      </c>
      <c r="C17" s="9" t="n">
        <v>40</v>
      </c>
      <c r="D17" s="9" t="n">
        <v>82.4</v>
      </c>
      <c r="E17" s="9" t="n">
        <v>2.44</v>
      </c>
      <c r="F17" s="9" t="n">
        <v>0.48</v>
      </c>
      <c r="G17" s="9" t="n">
        <v>16.4</v>
      </c>
      <c r="H17" s="9" t="n">
        <v>0.08</v>
      </c>
      <c r="I17" s="9"/>
      <c r="J17" s="9"/>
      <c r="K17" s="9" t="n">
        <v>15.6</v>
      </c>
      <c r="L17" s="9" t="n">
        <v>49.8</v>
      </c>
      <c r="M17" s="9" t="n">
        <v>4.15</v>
      </c>
    </row>
    <row r="18" customFormat="false" ht="17.35" hidden="false" customHeight="true" outlineLevel="0" collapsed="false">
      <c r="A18" s="14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customFormat="false" ht="17.35" hidden="false" customHeight="false" outlineLevel="0" collapsed="false">
      <c r="A19" s="16"/>
      <c r="B19" s="12" t="s">
        <v>23</v>
      </c>
      <c r="C19" s="9" t="n">
        <f aca="false">SUM(C13:C18)</f>
        <v>690</v>
      </c>
      <c r="D19" s="9" t="n">
        <f aca="false">SUM(D13:D18)</f>
        <v>566.4</v>
      </c>
      <c r="E19" s="9" t="n">
        <f aca="false">SUM(E13:E18)</f>
        <v>21.91</v>
      </c>
      <c r="F19" s="9" t="n">
        <f aca="false">SUM(F13:F18)</f>
        <v>19.98</v>
      </c>
      <c r="G19" s="9" t="n">
        <f aca="false">SUM(G13:G18)</f>
        <v>75.7</v>
      </c>
      <c r="H19" s="9" t="n">
        <f aca="false">SUM(H13:H18)</f>
        <v>0.08</v>
      </c>
      <c r="I19" s="9" t="n">
        <f aca="false">SUM(I13:I18)</f>
        <v>0</v>
      </c>
      <c r="J19" s="9" t="n">
        <f aca="false">SUM(J13:J18)</f>
        <v>0</v>
      </c>
      <c r="K19" s="9" t="n">
        <f aca="false">SUM(K13:K18)</f>
        <v>15.6</v>
      </c>
      <c r="L19" s="9" t="n">
        <f aca="false">SUM(L13:L18)</f>
        <v>49.8</v>
      </c>
      <c r="M19" s="9" t="n">
        <f aca="false">SUM(M13:M18)</f>
        <v>77.36</v>
      </c>
    </row>
    <row r="20" customFormat="false" ht="17.35" hidden="false" customHeight="false" outlineLevel="0" collapsed="false">
      <c r="A20" s="16"/>
      <c r="B20" s="17" t="s">
        <v>32</v>
      </c>
      <c r="C20" s="9" t="n">
        <f aca="false">C11+C19</f>
        <v>1175</v>
      </c>
      <c r="D20" s="9" t="n">
        <f aca="false">D11+D19</f>
        <v>945.4</v>
      </c>
      <c r="E20" s="9" t="n">
        <f aca="false">E11+E19</f>
        <v>32.54</v>
      </c>
      <c r="F20" s="9" t="n">
        <f aca="false">F11+F19</f>
        <v>33.5</v>
      </c>
      <c r="G20" s="9" t="n">
        <f aca="false">G11+G19</f>
        <v>131.04</v>
      </c>
      <c r="H20" s="9" t="n">
        <f aca="false">H11+H19</f>
        <v>0.08</v>
      </c>
      <c r="I20" s="9" t="n">
        <f aca="false">I11+I19</f>
        <v>0</v>
      </c>
      <c r="J20" s="9" t="n">
        <f aca="false">J11+J19</f>
        <v>0</v>
      </c>
      <c r="K20" s="9" t="n">
        <f aca="false">K11+K19</f>
        <v>15.6</v>
      </c>
      <c r="L20" s="9" t="n">
        <f aca="false">L11+L19</f>
        <v>49.8</v>
      </c>
      <c r="M20" s="9" t="n">
        <f aca="false">M11+M19</f>
        <v>154.72</v>
      </c>
    </row>
  </sheetData>
  <mergeCells count="4">
    <mergeCell ref="A1:M1"/>
    <mergeCell ref="A2:M2"/>
    <mergeCell ref="A5:M5"/>
    <mergeCell ref="A12:M1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FD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M6" activeCellId="0" sqref="M6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13.42"/>
    <col collapsed="false" customWidth="true" hidden="false" outlineLevel="0" max="2" min="2" style="1" width="46.42"/>
    <col collapsed="false" customWidth="true" hidden="false" outlineLevel="0" max="7" min="3" style="1" width="14.29"/>
    <col collapsed="false" customWidth="true" hidden="true" outlineLevel="0" max="8" min="8" style="1" width="1.39"/>
    <col collapsed="false" customWidth="true" hidden="true" outlineLevel="0" max="12" min="9" style="1" width="14.29"/>
    <col collapsed="false" customWidth="true" hidden="false" outlineLevel="0" max="13" min="13" style="1" width="8.76"/>
    <col collapsed="false" customWidth="true" hidden="false" outlineLevel="0" max="16384" min="16383" style="1" width="11.53"/>
  </cols>
  <sheetData>
    <row r="1" customFormat="false" ht="17.35" hidden="false" customHeight="false" outlineLevel="0" collapsed="false">
      <c r="A1" s="2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false" ht="17.35" hidden="false" customHeight="false" outlineLevel="0" collapsed="false">
      <c r="A2" s="2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customFormat="false" ht="17.3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="1" customFormat="true" ht="33.7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</row>
    <row r="5" customFormat="false" ht="18.75" hidden="false" customHeight="true" outlineLevel="0" collapsed="false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customFormat="false" ht="37.3" hidden="false" customHeight="true" outlineLevel="0" collapsed="false">
      <c r="A6" s="4" t="s">
        <v>35</v>
      </c>
      <c r="B6" s="11" t="s">
        <v>36</v>
      </c>
      <c r="C6" s="9" t="n">
        <v>30</v>
      </c>
      <c r="D6" s="9" t="n">
        <v>9</v>
      </c>
      <c r="E6" s="9" t="n">
        <v>0.27</v>
      </c>
      <c r="F6" s="9"/>
      <c r="G6" s="9" t="n">
        <v>0.84</v>
      </c>
      <c r="H6" s="9" t="n">
        <v>0.035</v>
      </c>
      <c r="I6" s="9" t="n">
        <v>6.5</v>
      </c>
      <c r="J6" s="9" t="n">
        <v>0.05</v>
      </c>
      <c r="K6" s="9" t="n">
        <v>7</v>
      </c>
      <c r="L6" s="9" t="n">
        <v>17.5</v>
      </c>
      <c r="M6" s="9" t="n">
        <v>13.61</v>
      </c>
    </row>
    <row r="7" s="18" customFormat="true" ht="17.35" hidden="false" customHeight="true" outlineLevel="0" collapsed="false">
      <c r="A7" s="4" t="s">
        <v>27</v>
      </c>
      <c r="B7" s="11" t="s">
        <v>28</v>
      </c>
      <c r="C7" s="9" t="n">
        <v>50</v>
      </c>
      <c r="D7" s="9"/>
      <c r="E7" s="9"/>
      <c r="F7" s="9"/>
      <c r="G7" s="9"/>
      <c r="H7" s="9"/>
      <c r="I7" s="9"/>
      <c r="J7" s="9"/>
      <c r="K7" s="9"/>
      <c r="L7" s="9"/>
      <c r="M7" s="9" t="n">
        <v>43.54</v>
      </c>
      <c r="O7" s="1"/>
      <c r="P7" s="1"/>
      <c r="XFC7" s="1"/>
      <c r="XFD7" s="1"/>
    </row>
    <row r="8" customFormat="false" ht="18" hidden="false" customHeight="true" outlineLevel="0" collapsed="false">
      <c r="A8" s="4" t="s">
        <v>37</v>
      </c>
      <c r="B8" s="11" t="s">
        <v>38</v>
      </c>
      <c r="C8" s="9" t="n">
        <v>150</v>
      </c>
      <c r="D8" s="9" t="n">
        <v>243</v>
      </c>
      <c r="E8" s="9" t="n">
        <v>6</v>
      </c>
      <c r="F8" s="9" t="n">
        <v>6</v>
      </c>
      <c r="G8" s="9" t="n">
        <v>46.05</v>
      </c>
      <c r="H8" s="9"/>
      <c r="I8" s="9"/>
      <c r="J8" s="9"/>
      <c r="K8" s="9"/>
      <c r="L8" s="9"/>
      <c r="M8" s="9" t="n">
        <v>13.62</v>
      </c>
      <c r="N8" s="19"/>
    </row>
    <row r="9" customFormat="false" ht="17.35" hidden="false" customHeight="false" outlineLevel="0" collapsed="false">
      <c r="A9" s="4" t="s">
        <v>21</v>
      </c>
      <c r="B9" s="11" t="s">
        <v>22</v>
      </c>
      <c r="C9" s="9" t="n">
        <v>200</v>
      </c>
      <c r="D9" s="9" t="n">
        <v>56</v>
      </c>
      <c r="E9" s="9" t="n">
        <v>0.2</v>
      </c>
      <c r="F9" s="9"/>
      <c r="G9" s="9" t="n">
        <v>15</v>
      </c>
      <c r="H9" s="9"/>
      <c r="I9" s="9"/>
      <c r="J9" s="9"/>
      <c r="K9" s="9"/>
      <c r="L9" s="9"/>
      <c r="M9" s="9" t="n">
        <v>4.03</v>
      </c>
      <c r="N9" s="19"/>
    </row>
    <row r="10" customFormat="false" ht="17.35" hidden="false" customHeight="false" outlineLevel="0" collapsed="false">
      <c r="A10" s="14"/>
      <c r="B10" s="8" t="s">
        <v>39</v>
      </c>
      <c r="C10" s="9" t="n">
        <v>15</v>
      </c>
      <c r="D10" s="9" t="n">
        <v>52</v>
      </c>
      <c r="E10" s="9" t="n">
        <v>1.65</v>
      </c>
      <c r="F10" s="9" t="n">
        <v>0.275</v>
      </c>
      <c r="G10" s="9" t="n">
        <v>10.25</v>
      </c>
      <c r="H10" s="9" t="n">
        <v>0.02</v>
      </c>
      <c r="I10" s="9"/>
      <c r="J10" s="9"/>
      <c r="K10" s="9" t="n">
        <v>4.6</v>
      </c>
      <c r="L10" s="9" t="n">
        <v>17.4</v>
      </c>
      <c r="M10" s="9" t="n">
        <v>2.56</v>
      </c>
      <c r="N10" s="19"/>
    </row>
    <row r="11" customFormat="false" ht="17.35" hidden="false" customHeight="false" outlineLevel="0" collapsed="false">
      <c r="A11" s="14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customFormat="false" ht="17.35" hidden="false" customHeight="false" outlineLevel="0" collapsed="false">
      <c r="A12" s="14"/>
      <c r="B12" s="12" t="s">
        <v>23</v>
      </c>
      <c r="C12" s="9" t="n">
        <f aca="false">SUM(C6:C11)</f>
        <v>445</v>
      </c>
      <c r="D12" s="9" t="n">
        <f aca="false">SUM(D6:D11)</f>
        <v>360</v>
      </c>
      <c r="E12" s="9" t="n">
        <f aca="false">SUM(E6:E11)</f>
        <v>8.12</v>
      </c>
      <c r="F12" s="9" t="n">
        <f aca="false">SUM(F6:F11)</f>
        <v>6.275</v>
      </c>
      <c r="G12" s="9" t="n">
        <f aca="false">SUM(G6:G11)</f>
        <v>72.14</v>
      </c>
      <c r="H12" s="9" t="n">
        <f aca="false">SUM(H7:H11)</f>
        <v>0.02</v>
      </c>
      <c r="I12" s="9" t="n">
        <f aca="false">SUM(I7:I11)</f>
        <v>0</v>
      </c>
      <c r="J12" s="9" t="n">
        <f aca="false">SUM(J7:J11)</f>
        <v>0</v>
      </c>
      <c r="K12" s="9" t="n">
        <f aca="false">SUM(K7:K11)</f>
        <v>4.6</v>
      </c>
      <c r="L12" s="9" t="n">
        <f aca="false">SUM(L7:L11)</f>
        <v>17.4</v>
      </c>
      <c r="M12" s="10" t="n">
        <f aca="false">SUM(M6:M11)</f>
        <v>77.36</v>
      </c>
    </row>
    <row r="13" customFormat="false" ht="17.35" hidden="false" customHeight="true" outlineLevel="0" collapsed="false">
      <c r="A13" s="15" t="s">
        <v>24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customFormat="false" ht="19.4" hidden="false" customHeight="true" outlineLevel="0" collapsed="false">
      <c r="A14" s="4" t="s">
        <v>40</v>
      </c>
      <c r="B14" s="11" t="s">
        <v>41</v>
      </c>
      <c r="C14" s="9" t="n">
        <v>250</v>
      </c>
      <c r="D14" s="9" t="n">
        <v>137</v>
      </c>
      <c r="E14" s="9" t="n">
        <v>7</v>
      </c>
      <c r="F14" s="9" t="n">
        <v>8</v>
      </c>
      <c r="G14" s="9" t="n">
        <v>18</v>
      </c>
      <c r="H14" s="9"/>
      <c r="I14" s="9"/>
      <c r="J14" s="9"/>
      <c r="K14" s="9"/>
      <c r="L14" s="9"/>
      <c r="M14" s="10" t="n">
        <v>12.69</v>
      </c>
    </row>
    <row r="15" customFormat="false" ht="19.4" hidden="false" customHeight="true" outlineLevel="0" collapsed="false">
      <c r="A15" s="4" t="s">
        <v>42</v>
      </c>
      <c r="B15" s="11" t="s">
        <v>43</v>
      </c>
      <c r="C15" s="9" t="n">
        <v>150</v>
      </c>
      <c r="D15" s="9" t="n">
        <v>246.17</v>
      </c>
      <c r="E15" s="9" t="n">
        <v>11.8</v>
      </c>
      <c r="F15" s="9" t="n">
        <v>15.42</v>
      </c>
      <c r="G15" s="9" t="n">
        <v>14.2</v>
      </c>
      <c r="H15" s="14"/>
      <c r="I15" s="14"/>
      <c r="J15" s="14"/>
      <c r="K15" s="14"/>
      <c r="L15" s="14"/>
      <c r="M15" s="20" t="n">
        <v>44.37</v>
      </c>
    </row>
    <row r="16" customFormat="false" ht="19.4" hidden="false" customHeight="true" outlineLevel="0" collapsed="false">
      <c r="A16" s="4" t="s">
        <v>21</v>
      </c>
      <c r="B16" s="11" t="s">
        <v>22</v>
      </c>
      <c r="C16" s="9" t="n">
        <v>200</v>
      </c>
      <c r="D16" s="9" t="n">
        <v>56</v>
      </c>
      <c r="E16" s="9" t="n">
        <v>0.2</v>
      </c>
      <c r="F16" s="9"/>
      <c r="G16" s="9" t="n">
        <v>15</v>
      </c>
      <c r="H16" s="9"/>
      <c r="I16" s="9"/>
      <c r="J16" s="9"/>
      <c r="K16" s="9"/>
      <c r="L16" s="9"/>
      <c r="M16" s="9" t="n">
        <v>4.03</v>
      </c>
    </row>
    <row r="17" customFormat="false" ht="19.4" hidden="false" customHeight="true" outlineLevel="0" collapsed="false">
      <c r="A17" s="16"/>
      <c r="B17" s="8" t="s">
        <v>31</v>
      </c>
      <c r="C17" s="9" t="n">
        <v>20</v>
      </c>
      <c r="D17" s="9" t="n">
        <v>82.4</v>
      </c>
      <c r="E17" s="9" t="n">
        <v>2.44</v>
      </c>
      <c r="F17" s="9" t="n">
        <v>0.48</v>
      </c>
      <c r="G17" s="9" t="n">
        <v>16.4</v>
      </c>
      <c r="H17" s="9" t="n">
        <v>0.08</v>
      </c>
      <c r="I17" s="9"/>
      <c r="J17" s="9"/>
      <c r="K17" s="9" t="n">
        <v>15.6</v>
      </c>
      <c r="L17" s="9" t="n">
        <v>49.8</v>
      </c>
      <c r="M17" s="10" t="n">
        <v>1.94</v>
      </c>
    </row>
    <row r="18" customFormat="false" ht="19.4" hidden="false" customHeight="true" outlineLevel="0" collapsed="false">
      <c r="A18" s="14"/>
      <c r="B18" s="8" t="s">
        <v>44</v>
      </c>
      <c r="C18" s="9" t="n">
        <v>100</v>
      </c>
      <c r="D18" s="9" t="n">
        <v>70</v>
      </c>
      <c r="E18" s="9" t="n">
        <v>3.22</v>
      </c>
      <c r="F18" s="9" t="n">
        <v>1</v>
      </c>
      <c r="G18" s="9" t="n">
        <v>42</v>
      </c>
      <c r="H18" s="9" t="n">
        <v>0.02</v>
      </c>
      <c r="I18" s="9" t="n">
        <v>26</v>
      </c>
      <c r="J18" s="9" t="n">
        <v>0.06</v>
      </c>
      <c r="K18" s="9" t="n">
        <v>32</v>
      </c>
      <c r="L18" s="9" t="n">
        <v>22</v>
      </c>
      <c r="M18" s="10" t="n">
        <v>14.33</v>
      </c>
    </row>
    <row r="19" customFormat="false" ht="17.35" hidden="false" customHeight="false" outlineLevel="0" collapsed="false">
      <c r="A19" s="14"/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10"/>
    </row>
    <row r="20" customFormat="false" ht="17.35" hidden="false" customHeight="false" outlineLevel="0" collapsed="false">
      <c r="A20" s="16"/>
      <c r="B20" s="12" t="s">
        <v>23</v>
      </c>
      <c r="C20" s="9" t="n">
        <f aca="false">SUM(C14:C19)</f>
        <v>720</v>
      </c>
      <c r="D20" s="9" t="n">
        <f aca="false">SUM(D14:D19)</f>
        <v>591.57</v>
      </c>
      <c r="E20" s="9" t="n">
        <f aca="false">SUM(E14:E19)</f>
        <v>24.66</v>
      </c>
      <c r="F20" s="9" t="n">
        <f aca="false">SUM(F14:F19)</f>
        <v>24.9</v>
      </c>
      <c r="G20" s="9" t="n">
        <f aca="false">SUM(G14:G19)</f>
        <v>105.6</v>
      </c>
      <c r="H20" s="9" t="n">
        <f aca="false">SUM(H14:H19)</f>
        <v>0.1</v>
      </c>
      <c r="I20" s="9" t="n">
        <f aca="false">SUM(I14:I19)</f>
        <v>26</v>
      </c>
      <c r="J20" s="9" t="n">
        <f aca="false">SUM(J14:J19)</f>
        <v>0.06</v>
      </c>
      <c r="K20" s="9" t="n">
        <f aca="false">SUM(K14:K19)</f>
        <v>47.6</v>
      </c>
      <c r="L20" s="9" t="n">
        <f aca="false">SUM(L14:L19)</f>
        <v>71.8</v>
      </c>
      <c r="M20" s="9" t="n">
        <f aca="false">SUM(M14:M19)</f>
        <v>77.36</v>
      </c>
    </row>
    <row r="21" customFormat="false" ht="17.35" hidden="false" customHeight="false" outlineLevel="0" collapsed="false">
      <c r="A21" s="16"/>
      <c r="B21" s="17" t="s">
        <v>32</v>
      </c>
      <c r="C21" s="9" t="n">
        <f aca="false">C12+C20</f>
        <v>1165</v>
      </c>
      <c r="D21" s="9" t="n">
        <f aca="false">D12+D20</f>
        <v>951.57</v>
      </c>
      <c r="E21" s="9" t="n">
        <f aca="false">E12+E20</f>
        <v>32.78</v>
      </c>
      <c r="F21" s="9" t="n">
        <f aca="false">F12+F20</f>
        <v>31.175</v>
      </c>
      <c r="G21" s="9" t="n">
        <f aca="false">G12+G20</f>
        <v>177.74</v>
      </c>
      <c r="H21" s="9" t="n">
        <f aca="false">H12+H20</f>
        <v>0.12</v>
      </c>
      <c r="I21" s="9" t="n">
        <f aca="false">I12+I20</f>
        <v>26</v>
      </c>
      <c r="J21" s="9" t="n">
        <f aca="false">J12+J20</f>
        <v>0.06</v>
      </c>
      <c r="K21" s="9" t="n">
        <f aca="false">K12+K20</f>
        <v>52.2</v>
      </c>
      <c r="L21" s="9" t="n">
        <f aca="false">L12+L20</f>
        <v>89.2</v>
      </c>
      <c r="M21" s="9" t="n">
        <f aca="false">M12+M20</f>
        <v>154.72</v>
      </c>
    </row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1:M1"/>
    <mergeCell ref="A2:M2"/>
    <mergeCell ref="A5:M5"/>
    <mergeCell ref="A13:M13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6" activeCellId="0" sqref="B6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13.57"/>
    <col collapsed="false" customWidth="true" hidden="false" outlineLevel="0" max="2" min="2" style="1" width="46.71"/>
    <col collapsed="false" customWidth="true" hidden="false" outlineLevel="0" max="7" min="3" style="1" width="13.15"/>
    <col collapsed="false" customWidth="true" hidden="true" outlineLevel="0" max="12" min="8" style="1" width="13.15"/>
    <col collapsed="false" customWidth="true" hidden="false" outlineLevel="0" max="13" min="13" style="1" width="8.76"/>
    <col collapsed="false" customWidth="true" hidden="false" outlineLevel="0" max="16384" min="16383" style="1" width="11.53"/>
  </cols>
  <sheetData>
    <row r="1" customFormat="false" ht="17.35" hidden="false" customHeight="false" outlineLevel="0" collapsed="false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false" ht="17.35" hidden="false" customHeight="false" outlineLevel="0" collapsed="false">
      <c r="A2" s="2" t="s">
        <v>46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customFormat="false" ht="15" hidden="false" customHeight="false" outlineLevel="0" collapsed="false"/>
    <row r="4" customFormat="false" ht="32.2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</row>
    <row r="5" customFormat="false" ht="18.75" hidden="false" customHeight="true" outlineLevel="0" collapsed="false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customFormat="false" ht="36" hidden="false" customHeight="true" outlineLevel="0" collapsed="false">
      <c r="A6" s="21" t="s">
        <v>47</v>
      </c>
      <c r="B6" s="22" t="s">
        <v>48</v>
      </c>
      <c r="C6" s="23" t="n">
        <v>110</v>
      </c>
      <c r="D6" s="23" t="n">
        <v>268</v>
      </c>
      <c r="E6" s="23" t="n">
        <v>12</v>
      </c>
      <c r="F6" s="23" t="n">
        <v>10.5</v>
      </c>
      <c r="G6" s="23" t="n">
        <v>38.6</v>
      </c>
      <c r="H6" s="23"/>
      <c r="I6" s="23"/>
      <c r="J6" s="23"/>
      <c r="K6" s="23"/>
      <c r="L6" s="23"/>
      <c r="M6" s="23" t="n">
        <f aca="false">48.88+4.73</f>
        <v>53.61</v>
      </c>
    </row>
    <row r="7" customFormat="false" ht="17.35" hidden="false" customHeight="false" outlineLevel="0" collapsed="false">
      <c r="A7" s="4" t="s">
        <v>21</v>
      </c>
      <c r="B7" s="11" t="s">
        <v>22</v>
      </c>
      <c r="C7" s="9" t="n">
        <v>200</v>
      </c>
      <c r="D7" s="9" t="n">
        <v>56</v>
      </c>
      <c r="E7" s="9" t="n">
        <v>0.2</v>
      </c>
      <c r="F7" s="9"/>
      <c r="G7" s="9" t="n">
        <v>15</v>
      </c>
      <c r="H7" s="9"/>
      <c r="I7" s="9"/>
      <c r="J7" s="9"/>
      <c r="K7" s="9"/>
      <c r="L7" s="9"/>
      <c r="M7" s="9" t="n">
        <v>4.03</v>
      </c>
    </row>
    <row r="8" customFormat="false" ht="17.35" hidden="false" customHeight="false" outlineLevel="0" collapsed="false">
      <c r="A8" s="14"/>
      <c r="B8" s="8" t="s">
        <v>39</v>
      </c>
      <c r="C8" s="9" t="n">
        <v>20</v>
      </c>
      <c r="D8" s="9" t="n">
        <v>52</v>
      </c>
      <c r="E8" s="9" t="n">
        <v>1.65</v>
      </c>
      <c r="F8" s="9" t="n">
        <v>0.275</v>
      </c>
      <c r="G8" s="9" t="n">
        <v>10.25</v>
      </c>
      <c r="H8" s="9" t="n">
        <v>0.02</v>
      </c>
      <c r="I8" s="9"/>
      <c r="J8" s="9"/>
      <c r="K8" s="9" t="n">
        <v>4.6</v>
      </c>
      <c r="L8" s="9" t="n">
        <v>17.4</v>
      </c>
      <c r="M8" s="9" t="n">
        <v>3.15</v>
      </c>
    </row>
    <row r="9" customFormat="false" ht="17.35" hidden="false" customHeight="false" outlineLevel="0" collapsed="false">
      <c r="A9" s="14"/>
      <c r="B9" s="8" t="s">
        <v>44</v>
      </c>
      <c r="C9" s="9" t="n">
        <v>100</v>
      </c>
      <c r="D9" s="9" t="n">
        <v>70</v>
      </c>
      <c r="E9" s="9" t="n">
        <v>3.22</v>
      </c>
      <c r="F9" s="9" t="n">
        <v>1</v>
      </c>
      <c r="G9" s="9" t="n">
        <v>42</v>
      </c>
      <c r="H9" s="9"/>
      <c r="I9" s="9"/>
      <c r="J9" s="9"/>
      <c r="K9" s="9"/>
      <c r="L9" s="9"/>
      <c r="M9" s="10" t="n">
        <v>16.57</v>
      </c>
    </row>
    <row r="10" customFormat="false" ht="17.35" hidden="false" customHeight="false" outlineLevel="0" collapsed="false">
      <c r="A10" s="14"/>
      <c r="B10" s="12" t="s">
        <v>23</v>
      </c>
      <c r="C10" s="9" t="n">
        <f aca="false">SUM(C6:C9)</f>
        <v>430</v>
      </c>
      <c r="D10" s="9" t="n">
        <f aca="false">SUM(D6:D9)</f>
        <v>446</v>
      </c>
      <c r="E10" s="9" t="n">
        <f aca="false">SUM(E6:E9)</f>
        <v>17.07</v>
      </c>
      <c r="F10" s="9" t="n">
        <f aca="false">SUM(F6:F9)</f>
        <v>11.775</v>
      </c>
      <c r="G10" s="9" t="n">
        <f aca="false">SUM(G6:G9)</f>
        <v>105.85</v>
      </c>
      <c r="H10" s="9" t="n">
        <f aca="false">SUM(H6:H9)</f>
        <v>0.02</v>
      </c>
      <c r="I10" s="9" t="n">
        <f aca="false">SUM(I6:I9)</f>
        <v>0</v>
      </c>
      <c r="J10" s="9" t="n">
        <f aca="false">SUM(J6:J9)</f>
        <v>0</v>
      </c>
      <c r="K10" s="9" t="n">
        <f aca="false">SUM(K6:K9)</f>
        <v>4.6</v>
      </c>
      <c r="L10" s="9" t="n">
        <f aca="false">SUM(L6:L9)</f>
        <v>17.4</v>
      </c>
      <c r="M10" s="9" t="n">
        <f aca="false">SUM(M6:M9)</f>
        <v>77.36</v>
      </c>
    </row>
    <row r="11" customFormat="false" ht="17.35" hidden="false" customHeight="false" outlineLevel="0" collapsed="false">
      <c r="A11" s="15" t="s">
        <v>24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customFormat="false" ht="23.1" hidden="false" customHeight="true" outlineLevel="0" collapsed="false">
      <c r="A12" s="4" t="s">
        <v>49</v>
      </c>
      <c r="B12" s="24" t="s">
        <v>50</v>
      </c>
      <c r="C12" s="9" t="n">
        <v>250</v>
      </c>
      <c r="D12" s="9" t="n">
        <v>102</v>
      </c>
      <c r="E12" s="9" t="n">
        <v>6</v>
      </c>
      <c r="F12" s="9" t="n">
        <v>5</v>
      </c>
      <c r="G12" s="9" t="n">
        <v>14</v>
      </c>
      <c r="H12" s="9"/>
      <c r="I12" s="9"/>
      <c r="J12" s="9"/>
      <c r="K12" s="9"/>
      <c r="L12" s="9"/>
      <c r="M12" s="9" t="n">
        <v>9.85</v>
      </c>
    </row>
    <row r="13" customFormat="false" ht="19.5" hidden="false" customHeight="true" outlineLevel="0" collapsed="false">
      <c r="A13" s="4" t="s">
        <v>51</v>
      </c>
      <c r="B13" s="11" t="s">
        <v>52</v>
      </c>
      <c r="C13" s="9" t="n">
        <v>50</v>
      </c>
      <c r="D13" s="9" t="n">
        <v>147</v>
      </c>
      <c r="E13" s="9" t="n">
        <v>9</v>
      </c>
      <c r="F13" s="9" t="n">
        <v>10</v>
      </c>
      <c r="G13" s="9" t="n">
        <v>10</v>
      </c>
      <c r="H13" s="9"/>
      <c r="I13" s="9"/>
      <c r="J13" s="9"/>
      <c r="K13" s="9"/>
      <c r="L13" s="9"/>
      <c r="M13" s="9" t="n">
        <v>42.22</v>
      </c>
    </row>
    <row r="14" customFormat="false" ht="18" hidden="false" customHeight="true" outlineLevel="0" collapsed="false">
      <c r="A14" s="4" t="s">
        <v>53</v>
      </c>
      <c r="B14" s="8" t="s">
        <v>54</v>
      </c>
      <c r="C14" s="9" t="n">
        <v>150</v>
      </c>
      <c r="D14" s="9" t="n">
        <v>209</v>
      </c>
      <c r="E14" s="9" t="n">
        <v>3.65</v>
      </c>
      <c r="F14" s="9" t="n">
        <v>5.37</v>
      </c>
      <c r="G14" s="9" t="n">
        <v>36.6</v>
      </c>
      <c r="H14" s="9"/>
      <c r="I14" s="9"/>
      <c r="J14" s="9"/>
      <c r="K14" s="9"/>
      <c r="L14" s="9"/>
      <c r="M14" s="9" t="n">
        <v>20.18</v>
      </c>
    </row>
    <row r="15" customFormat="false" ht="17.35" hidden="false" customHeight="false" outlineLevel="0" collapsed="false">
      <c r="A15" s="4" t="s">
        <v>21</v>
      </c>
      <c r="B15" s="11" t="s">
        <v>22</v>
      </c>
      <c r="C15" s="9" t="n">
        <v>200</v>
      </c>
      <c r="D15" s="9" t="n">
        <v>56</v>
      </c>
      <c r="E15" s="9" t="n">
        <v>0.2</v>
      </c>
      <c r="F15" s="9"/>
      <c r="G15" s="9" t="n">
        <v>15</v>
      </c>
      <c r="H15" s="9"/>
      <c r="I15" s="9"/>
      <c r="J15" s="9"/>
      <c r="K15" s="9"/>
      <c r="L15" s="9"/>
      <c r="M15" s="9" t="n">
        <v>4.03</v>
      </c>
    </row>
    <row r="16" customFormat="false" ht="17.35" hidden="false" customHeight="false" outlineLevel="0" collapsed="false">
      <c r="A16" s="16"/>
      <c r="B16" s="8" t="s">
        <v>31</v>
      </c>
      <c r="C16" s="9" t="n">
        <v>10</v>
      </c>
      <c r="D16" s="9" t="n">
        <v>82.4</v>
      </c>
      <c r="E16" s="9" t="n">
        <v>2.44</v>
      </c>
      <c r="F16" s="9" t="n">
        <v>0.48</v>
      </c>
      <c r="G16" s="9" t="n">
        <v>16.4</v>
      </c>
      <c r="H16" s="9" t="n">
        <v>0.08</v>
      </c>
      <c r="I16" s="9"/>
      <c r="J16" s="9"/>
      <c r="K16" s="9" t="n">
        <v>15.6</v>
      </c>
      <c r="L16" s="9" t="n">
        <v>49.8</v>
      </c>
      <c r="M16" s="10" t="n">
        <v>1.08</v>
      </c>
    </row>
    <row r="17" customFormat="false" ht="17.35" hidden="false" customHeight="false" outlineLevel="0" collapsed="false">
      <c r="A17" s="14"/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customFormat="false" ht="17.35" hidden="false" customHeight="false" outlineLevel="0" collapsed="false">
      <c r="A18" s="16"/>
      <c r="B18" s="12" t="s">
        <v>23</v>
      </c>
      <c r="C18" s="9" t="n">
        <f aca="false">SUM(C12:C17)</f>
        <v>660</v>
      </c>
      <c r="D18" s="9" t="n">
        <f aca="false">SUM(D12:D17)</f>
        <v>596.4</v>
      </c>
      <c r="E18" s="9" t="n">
        <f aca="false">SUM(E12:E17)</f>
        <v>21.29</v>
      </c>
      <c r="F18" s="9" t="n">
        <f aca="false">SUM(F12:F17)</f>
        <v>20.85</v>
      </c>
      <c r="G18" s="9" t="n">
        <f aca="false">SUM(G12:G17)</f>
        <v>92</v>
      </c>
      <c r="H18" s="9" t="n">
        <f aca="false">SUM(H12:H16)</f>
        <v>0.08</v>
      </c>
      <c r="I18" s="9" t="n">
        <f aca="false">SUM(I12:I16)</f>
        <v>0</v>
      </c>
      <c r="J18" s="9" t="n">
        <f aca="false">SUM(J12:J16)</f>
        <v>0</v>
      </c>
      <c r="K18" s="9" t="n">
        <f aca="false">SUM(K12:K16)</f>
        <v>15.6</v>
      </c>
      <c r="L18" s="9" t="n">
        <f aca="false">SUM(L12:L16)</f>
        <v>49.8</v>
      </c>
      <c r="M18" s="9" t="n">
        <f aca="false">SUM(M12:M17)</f>
        <v>77.36</v>
      </c>
    </row>
    <row r="19" customFormat="false" ht="17.35" hidden="false" customHeight="false" outlineLevel="0" collapsed="false">
      <c r="A19" s="16"/>
      <c r="B19" s="17" t="s">
        <v>32</v>
      </c>
      <c r="C19" s="9" t="n">
        <f aca="false">C10+C18</f>
        <v>1090</v>
      </c>
      <c r="D19" s="9" t="n">
        <f aca="false">D10+D18</f>
        <v>1042.4</v>
      </c>
      <c r="E19" s="9" t="n">
        <f aca="false">E10+E18</f>
        <v>38.36</v>
      </c>
      <c r="F19" s="9" t="n">
        <f aca="false">F10+F18</f>
        <v>32.625</v>
      </c>
      <c r="G19" s="9" t="n">
        <f aca="false">G10+G18</f>
        <v>197.85</v>
      </c>
      <c r="H19" s="9" t="n">
        <f aca="false">H10+H18</f>
        <v>0.1</v>
      </c>
      <c r="I19" s="9" t="n">
        <f aca="false">I10+I18</f>
        <v>0</v>
      </c>
      <c r="J19" s="9" t="n">
        <f aca="false">J10+J18</f>
        <v>0</v>
      </c>
      <c r="K19" s="9" t="n">
        <f aca="false">K10+K18</f>
        <v>20.2</v>
      </c>
      <c r="L19" s="9" t="n">
        <f aca="false">L10+L18</f>
        <v>67.2</v>
      </c>
      <c r="M19" s="9" t="n">
        <f aca="false">M10+M18</f>
        <v>154.72</v>
      </c>
    </row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1:M1"/>
    <mergeCell ref="A2:M2"/>
    <mergeCell ref="A5:M5"/>
    <mergeCell ref="A11:M1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17" activeCellId="0" sqref="B17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46.29"/>
    <col collapsed="false" customWidth="true" hidden="false" outlineLevel="0" max="7" min="3" style="1" width="14.42"/>
    <col collapsed="false" customWidth="true" hidden="true" outlineLevel="0" max="12" min="8" style="1" width="14.42"/>
    <col collapsed="false" customWidth="true" hidden="false" outlineLevel="0" max="13" min="13" style="1" width="8.76"/>
    <col collapsed="false" customWidth="true" hidden="false" outlineLevel="0" max="16384" min="16383" style="1" width="11.53"/>
  </cols>
  <sheetData>
    <row r="1" customFormat="false" ht="17.35" hidden="false" customHeight="false" outlineLevel="0" collapsed="false">
      <c r="A1" s="2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false" ht="17.35" hidden="false" customHeight="false" outlineLevel="0" collapsed="false">
      <c r="A2" s="2" t="s">
        <v>56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customFormat="false" ht="17.3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="1" customFormat="true" ht="33.7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</row>
    <row r="5" customFormat="false" ht="18.75" hidden="false" customHeight="true" outlineLevel="0" collapsed="false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customFormat="false" ht="17.35" hidden="false" customHeight="false" outlineLevel="0" collapsed="false">
      <c r="A6" s="5" t="s">
        <v>27</v>
      </c>
      <c r="B6" s="8" t="s">
        <v>57</v>
      </c>
      <c r="C6" s="9" t="n">
        <v>50</v>
      </c>
      <c r="D6" s="9" t="n">
        <v>147</v>
      </c>
      <c r="E6" s="9" t="n">
        <v>9</v>
      </c>
      <c r="F6" s="9" t="n">
        <v>10</v>
      </c>
      <c r="G6" s="9" t="n">
        <v>10</v>
      </c>
      <c r="H6" s="9"/>
      <c r="I6" s="9"/>
      <c r="J6" s="9"/>
      <c r="K6" s="9"/>
      <c r="L6" s="9"/>
      <c r="M6" s="10" t="n">
        <v>28.19</v>
      </c>
    </row>
    <row r="7" customFormat="false" ht="17.35" hidden="false" customHeight="false" outlineLevel="0" collapsed="false">
      <c r="A7" s="4" t="s">
        <v>29</v>
      </c>
      <c r="B7" s="11" t="s">
        <v>30</v>
      </c>
      <c r="C7" s="9" t="n">
        <v>150</v>
      </c>
      <c r="D7" s="9" t="n">
        <v>112</v>
      </c>
      <c r="E7" s="9" t="n">
        <v>3.67</v>
      </c>
      <c r="F7" s="9" t="n">
        <v>3</v>
      </c>
      <c r="G7" s="9" t="n">
        <v>17.6</v>
      </c>
      <c r="H7" s="9"/>
      <c r="I7" s="9"/>
      <c r="J7" s="9"/>
      <c r="K7" s="9"/>
      <c r="L7" s="9"/>
      <c r="M7" s="9" t="n">
        <v>16.73</v>
      </c>
    </row>
    <row r="8" customFormat="false" ht="17.35" hidden="false" customHeight="false" outlineLevel="0" collapsed="false">
      <c r="A8" s="4" t="s">
        <v>21</v>
      </c>
      <c r="B8" s="11" t="s">
        <v>22</v>
      </c>
      <c r="C8" s="9" t="n">
        <v>200</v>
      </c>
      <c r="D8" s="9" t="n">
        <v>56</v>
      </c>
      <c r="E8" s="9" t="n">
        <v>0.2</v>
      </c>
      <c r="F8" s="9"/>
      <c r="G8" s="9" t="n">
        <v>15</v>
      </c>
      <c r="H8" s="9"/>
      <c r="I8" s="9"/>
      <c r="J8" s="9"/>
      <c r="K8" s="9"/>
      <c r="L8" s="9"/>
      <c r="M8" s="9" t="n">
        <v>4.03</v>
      </c>
    </row>
    <row r="9" customFormat="false" ht="17.35" hidden="false" customHeight="false" outlineLevel="0" collapsed="false">
      <c r="A9" s="14"/>
      <c r="B9" s="8" t="s">
        <v>39</v>
      </c>
      <c r="C9" s="9" t="n">
        <v>20</v>
      </c>
      <c r="D9" s="9" t="n">
        <v>52</v>
      </c>
      <c r="E9" s="9" t="n">
        <v>1.65</v>
      </c>
      <c r="F9" s="9" t="n">
        <v>0.275</v>
      </c>
      <c r="G9" s="9" t="n">
        <v>0.23</v>
      </c>
      <c r="H9" s="9"/>
      <c r="I9" s="9"/>
      <c r="J9" s="9"/>
      <c r="K9" s="9"/>
      <c r="L9" s="9"/>
      <c r="M9" s="9" t="n">
        <v>3.15</v>
      </c>
    </row>
    <row r="10" customFormat="false" ht="17.35" hidden="false" customHeight="false" outlineLevel="0" collapsed="false">
      <c r="A10" s="14"/>
      <c r="B10" s="8" t="s">
        <v>44</v>
      </c>
      <c r="C10" s="9" t="n">
        <v>100</v>
      </c>
      <c r="D10" s="9" t="n">
        <v>70</v>
      </c>
      <c r="E10" s="9" t="n">
        <v>3.22</v>
      </c>
      <c r="F10" s="9" t="n">
        <v>1</v>
      </c>
      <c r="G10" s="9" t="n">
        <v>42</v>
      </c>
      <c r="H10" s="9" t="n">
        <v>0.02</v>
      </c>
      <c r="I10" s="9" t="n">
        <v>26</v>
      </c>
      <c r="J10" s="9" t="n">
        <v>0.06</v>
      </c>
      <c r="K10" s="9" t="n">
        <v>32</v>
      </c>
      <c r="L10" s="9" t="n">
        <v>22</v>
      </c>
      <c r="M10" s="9" t="n">
        <v>25.26</v>
      </c>
    </row>
    <row r="11" customFormat="false" ht="17.35" hidden="false" customHeight="false" outlineLevel="0" collapsed="false">
      <c r="A11" s="14"/>
      <c r="B11" s="12" t="s">
        <v>23</v>
      </c>
      <c r="C11" s="9" t="n">
        <f aca="false">SUM(C6:C10)</f>
        <v>520</v>
      </c>
      <c r="D11" s="9" t="n">
        <f aca="false">SUM(D6:D10)</f>
        <v>437</v>
      </c>
      <c r="E11" s="9" t="n">
        <f aca="false">SUM(E6:E10)</f>
        <v>17.74</v>
      </c>
      <c r="F11" s="9" t="n">
        <f aca="false">SUM(F6:F10)</f>
        <v>14.275</v>
      </c>
      <c r="G11" s="9" t="n">
        <f aca="false">SUM(G6:G10)</f>
        <v>84.83</v>
      </c>
      <c r="H11" s="9" t="n">
        <f aca="false">SUM(H6:H10)</f>
        <v>0.02</v>
      </c>
      <c r="I11" s="9" t="n">
        <f aca="false">SUM(I6:I10)</f>
        <v>26</v>
      </c>
      <c r="J11" s="9" t="n">
        <f aca="false">SUM(J6:J10)</f>
        <v>0.06</v>
      </c>
      <c r="K11" s="9" t="n">
        <f aca="false">SUM(K6:K10)</f>
        <v>32</v>
      </c>
      <c r="L11" s="9" t="n">
        <f aca="false">SUM(L6:L10)</f>
        <v>22</v>
      </c>
      <c r="M11" s="10" t="n">
        <f aca="false">SUM(M6:M10)</f>
        <v>77.36</v>
      </c>
    </row>
    <row r="12" customFormat="false" ht="17.35" hidden="false" customHeight="false" outlineLevel="0" collapsed="false">
      <c r="A12" s="15" t="s">
        <v>24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customFormat="false" ht="23.1" hidden="false" customHeight="true" outlineLevel="0" collapsed="false">
      <c r="A13" s="4" t="s">
        <v>58</v>
      </c>
      <c r="B13" s="11" t="s">
        <v>59</v>
      </c>
      <c r="C13" s="9" t="n">
        <v>250</v>
      </c>
      <c r="D13" s="9" t="n">
        <v>170</v>
      </c>
      <c r="E13" s="9" t="n">
        <v>11</v>
      </c>
      <c r="F13" s="9" t="n">
        <v>4</v>
      </c>
      <c r="G13" s="9" t="n">
        <v>30</v>
      </c>
      <c r="H13" s="9"/>
      <c r="I13" s="9"/>
      <c r="J13" s="9"/>
      <c r="K13" s="9"/>
      <c r="L13" s="9"/>
      <c r="M13" s="9" t="n">
        <v>8.62</v>
      </c>
    </row>
    <row r="14" customFormat="false" ht="20.85" hidden="false" customHeight="true" outlineLevel="0" collapsed="false">
      <c r="A14" s="25" t="s">
        <v>60</v>
      </c>
      <c r="B14" s="11" t="s">
        <v>61</v>
      </c>
      <c r="C14" s="9" t="n">
        <v>50</v>
      </c>
      <c r="D14" s="9" t="n">
        <v>131</v>
      </c>
      <c r="E14" s="9" t="n">
        <v>9</v>
      </c>
      <c r="F14" s="9" t="n">
        <v>11.3</v>
      </c>
      <c r="G14" s="9" t="n">
        <v>10</v>
      </c>
      <c r="H14" s="9"/>
      <c r="I14" s="9"/>
      <c r="J14" s="9"/>
      <c r="K14" s="9"/>
      <c r="L14" s="9"/>
      <c r="M14" s="10" t="n">
        <v>26.66</v>
      </c>
    </row>
    <row r="15" customFormat="false" ht="19.5" hidden="false" customHeight="true" outlineLevel="0" collapsed="false">
      <c r="A15" s="4" t="s">
        <v>37</v>
      </c>
      <c r="B15" s="11" t="s">
        <v>38</v>
      </c>
      <c r="C15" s="9" t="n">
        <v>150</v>
      </c>
      <c r="D15" s="9" t="n">
        <v>243</v>
      </c>
      <c r="E15" s="9" t="n">
        <v>6</v>
      </c>
      <c r="F15" s="9" t="n">
        <v>6</v>
      </c>
      <c r="G15" s="9" t="n">
        <v>46.05</v>
      </c>
      <c r="H15" s="9"/>
      <c r="I15" s="9"/>
      <c r="J15" s="9"/>
      <c r="K15" s="9"/>
      <c r="L15" s="9"/>
      <c r="M15" s="9" t="n">
        <v>13.62</v>
      </c>
    </row>
    <row r="16" customFormat="false" ht="18" hidden="false" customHeight="true" outlineLevel="0" collapsed="false">
      <c r="A16" s="4" t="s">
        <v>62</v>
      </c>
      <c r="B16" s="11" t="s">
        <v>63</v>
      </c>
      <c r="C16" s="26" t="n">
        <v>200</v>
      </c>
      <c r="D16" s="26" t="n">
        <v>92</v>
      </c>
      <c r="E16" s="26" t="n">
        <v>0.3</v>
      </c>
      <c r="F16" s="26"/>
      <c r="G16" s="26" t="n">
        <v>24</v>
      </c>
      <c r="H16" s="26"/>
      <c r="I16" s="26"/>
      <c r="J16" s="26"/>
      <c r="K16" s="26"/>
      <c r="L16" s="9"/>
      <c r="M16" s="10" t="n">
        <v>10.42</v>
      </c>
    </row>
    <row r="17" customFormat="false" ht="17.35" hidden="false" customHeight="false" outlineLevel="0" collapsed="false">
      <c r="A17" s="16"/>
      <c r="B17" s="8" t="s">
        <v>31</v>
      </c>
      <c r="C17" s="9" t="n">
        <v>20</v>
      </c>
      <c r="D17" s="9" t="n">
        <v>82.4</v>
      </c>
      <c r="E17" s="9" t="n">
        <v>2.44</v>
      </c>
      <c r="F17" s="9" t="n">
        <v>0.48</v>
      </c>
      <c r="G17" s="9" t="n">
        <v>16.4</v>
      </c>
      <c r="H17" s="9" t="n">
        <v>0.1</v>
      </c>
      <c r="I17" s="9"/>
      <c r="J17" s="9"/>
      <c r="K17" s="9" t="n">
        <v>21</v>
      </c>
      <c r="L17" s="9" t="n">
        <v>31.6</v>
      </c>
      <c r="M17" s="10" t="n">
        <v>1.94</v>
      </c>
    </row>
    <row r="18" customFormat="false" ht="17.35" hidden="false" customHeight="false" outlineLevel="0" collapsed="false">
      <c r="A18" s="14"/>
      <c r="B18" s="8" t="s">
        <v>64</v>
      </c>
      <c r="C18" s="9" t="n">
        <v>50</v>
      </c>
      <c r="D18" s="9" t="n">
        <v>35.2</v>
      </c>
      <c r="E18" s="9" t="n">
        <v>0.3</v>
      </c>
      <c r="F18" s="9" t="n">
        <v>0.3</v>
      </c>
      <c r="G18" s="9" t="n">
        <v>0.23</v>
      </c>
      <c r="H18" s="9"/>
      <c r="I18" s="9"/>
      <c r="J18" s="9"/>
      <c r="K18" s="9"/>
      <c r="L18" s="9"/>
      <c r="M18" s="10" t="n">
        <v>16.1</v>
      </c>
    </row>
    <row r="19" customFormat="false" ht="17.35" hidden="false" customHeight="false" outlineLevel="0" collapsed="false">
      <c r="A19" s="14"/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10"/>
    </row>
    <row r="20" customFormat="false" ht="17.35" hidden="false" customHeight="false" outlineLevel="0" collapsed="false">
      <c r="A20" s="16"/>
      <c r="B20" s="12" t="s">
        <v>23</v>
      </c>
      <c r="C20" s="9" t="n">
        <f aca="false">SUM(C13:C19)</f>
        <v>720</v>
      </c>
      <c r="D20" s="9" t="n">
        <f aca="false">SUM(D13:D19)</f>
        <v>753.6</v>
      </c>
      <c r="E20" s="9" t="n">
        <f aca="false">SUM(E13:E19)</f>
        <v>29.04</v>
      </c>
      <c r="F20" s="9" t="n">
        <f aca="false">SUM(F13:F19)</f>
        <v>22.08</v>
      </c>
      <c r="G20" s="9" t="n">
        <f aca="false">SUM(G13:G19)</f>
        <v>126.68</v>
      </c>
      <c r="H20" s="9" t="n">
        <f aca="false">SUM(H13:H19)</f>
        <v>0.1</v>
      </c>
      <c r="I20" s="9" t="n">
        <f aca="false">SUM(I13:I19)</f>
        <v>0</v>
      </c>
      <c r="J20" s="9" t="n">
        <f aca="false">SUM(J13:J19)</f>
        <v>0</v>
      </c>
      <c r="K20" s="9" t="n">
        <f aca="false">SUM(K13:K19)</f>
        <v>21</v>
      </c>
      <c r="L20" s="9" t="n">
        <f aca="false">SUM(L13:L19)</f>
        <v>31.6</v>
      </c>
      <c r="M20" s="9" t="n">
        <f aca="false">SUM(M13:M19)</f>
        <v>77.36</v>
      </c>
    </row>
    <row r="21" customFormat="false" ht="17.35" hidden="false" customHeight="false" outlineLevel="0" collapsed="false">
      <c r="A21" s="16"/>
      <c r="B21" s="17" t="s">
        <v>32</v>
      </c>
      <c r="C21" s="9" t="n">
        <f aca="false">C11+C20</f>
        <v>1240</v>
      </c>
      <c r="D21" s="9" t="n">
        <f aca="false">D11+D20</f>
        <v>1190.6</v>
      </c>
      <c r="E21" s="9" t="n">
        <f aca="false">E11+E20</f>
        <v>46.78</v>
      </c>
      <c r="F21" s="9" t="n">
        <f aca="false">F11+F20</f>
        <v>36.355</v>
      </c>
      <c r="G21" s="9" t="n">
        <f aca="false">G11+G20</f>
        <v>211.51</v>
      </c>
      <c r="H21" s="9" t="n">
        <f aca="false">H11+H20</f>
        <v>0.12</v>
      </c>
      <c r="I21" s="9" t="n">
        <f aca="false">I11+I20</f>
        <v>26</v>
      </c>
      <c r="J21" s="9" t="n">
        <f aca="false">J11+J20</f>
        <v>0.06</v>
      </c>
      <c r="K21" s="9" t="n">
        <f aca="false">K11+K20</f>
        <v>53</v>
      </c>
      <c r="L21" s="9" t="n">
        <f aca="false">L11+L20</f>
        <v>53.6</v>
      </c>
      <c r="M21" s="9" t="n">
        <f aca="false">M11+M20</f>
        <v>154.72</v>
      </c>
    </row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1:M1"/>
    <mergeCell ref="A2:M2"/>
    <mergeCell ref="A5:M5"/>
    <mergeCell ref="A12:M1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FD2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C6" activeCellId="0" sqref="C6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13.86"/>
    <col collapsed="false" customWidth="true" hidden="false" outlineLevel="0" max="2" min="2" style="1" width="47.71"/>
    <col collapsed="false" customWidth="true" hidden="false" outlineLevel="0" max="7" min="3" style="1" width="14.42"/>
    <col collapsed="false" customWidth="true" hidden="true" outlineLevel="0" max="12" min="8" style="1" width="14.42"/>
    <col collapsed="false" customWidth="true" hidden="false" outlineLevel="0" max="13" min="13" style="1" width="8.76"/>
    <col collapsed="false" customWidth="true" hidden="false" outlineLevel="0" max="16384" min="15845" style="1" width="11.53"/>
  </cols>
  <sheetData>
    <row r="1" customFormat="false" ht="17.35" hidden="false" customHeight="false" outlineLevel="0" collapsed="false">
      <c r="A1" s="2" t="s">
        <v>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false" ht="17.35" hidden="false" customHeight="false" outlineLevel="0" collapsed="false">
      <c r="A2" s="2" t="s">
        <v>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customFormat="false" ht="17.3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="1" customFormat="true" ht="36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</row>
    <row r="5" customFormat="false" ht="18.75" hidden="false" customHeight="true" outlineLevel="0" collapsed="false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customFormat="false" ht="32.05" hidden="false" customHeight="true" outlineLevel="0" collapsed="false">
      <c r="A6" s="4" t="s">
        <v>67</v>
      </c>
      <c r="B6" s="11" t="s">
        <v>68</v>
      </c>
      <c r="C6" s="9" t="n">
        <v>90</v>
      </c>
      <c r="D6" s="9" t="n">
        <v>247.83</v>
      </c>
      <c r="E6" s="9" t="n">
        <v>6.76</v>
      </c>
      <c r="F6" s="9" t="n">
        <v>3.6</v>
      </c>
      <c r="G6" s="9" t="n">
        <v>47.05</v>
      </c>
      <c r="H6" s="9" t="n">
        <v>0.035</v>
      </c>
      <c r="I6" s="9" t="n">
        <v>6.5</v>
      </c>
      <c r="J6" s="9" t="n">
        <v>0.05</v>
      </c>
      <c r="K6" s="9" t="n">
        <v>7</v>
      </c>
      <c r="L6" s="9" t="n">
        <v>17.5</v>
      </c>
      <c r="M6" s="9" t="n">
        <f aca="false">26.62+4.73+4.73+4.73</f>
        <v>40.81</v>
      </c>
    </row>
    <row r="7" customFormat="false" ht="18.65" hidden="false" customHeight="true" outlineLevel="0" collapsed="false">
      <c r="A7" s="4"/>
      <c r="B7" s="11" t="s">
        <v>69</v>
      </c>
      <c r="C7" s="9" t="n">
        <v>95</v>
      </c>
      <c r="D7" s="9" t="n">
        <v>73.6</v>
      </c>
      <c r="E7" s="9" t="n">
        <v>1.61</v>
      </c>
      <c r="F7" s="9" t="n">
        <v>0.115</v>
      </c>
      <c r="G7" s="9" t="n">
        <v>16.2</v>
      </c>
      <c r="H7" s="9"/>
      <c r="I7" s="9"/>
      <c r="J7" s="9"/>
      <c r="K7" s="9"/>
      <c r="L7" s="9"/>
      <c r="M7" s="10" t="n">
        <v>31</v>
      </c>
    </row>
    <row r="8" s="9" customFormat="true" ht="18.65" hidden="false" customHeight="true" outlineLevel="0" collapsed="false">
      <c r="A8" s="4" t="s">
        <v>21</v>
      </c>
      <c r="B8" s="11" t="s">
        <v>22</v>
      </c>
      <c r="C8" s="9" t="n">
        <v>200</v>
      </c>
      <c r="D8" s="9" t="n">
        <v>56</v>
      </c>
      <c r="E8" s="9" t="n">
        <v>0.2</v>
      </c>
      <c r="G8" s="9" t="n">
        <v>15</v>
      </c>
      <c r="M8" s="9" t="n">
        <v>4.03</v>
      </c>
      <c r="R8" s="9" t="n">
        <v>3.75</v>
      </c>
      <c r="S8" s="4" t="s">
        <v>21</v>
      </c>
      <c r="T8" s="11" t="s">
        <v>22</v>
      </c>
      <c r="U8" s="9" t="n">
        <v>200</v>
      </c>
      <c r="V8" s="9" t="n">
        <v>56</v>
      </c>
      <c r="W8" s="9" t="n">
        <v>0.2</v>
      </c>
      <c r="Y8" s="9" t="n">
        <v>15</v>
      </c>
      <c r="AE8" s="9" t="n">
        <v>3.75</v>
      </c>
      <c r="AF8" s="4" t="s">
        <v>21</v>
      </c>
      <c r="AG8" s="11" t="s">
        <v>22</v>
      </c>
      <c r="AH8" s="9" t="n">
        <v>200</v>
      </c>
      <c r="AI8" s="9" t="n">
        <v>56</v>
      </c>
      <c r="AJ8" s="9" t="n">
        <v>0.2</v>
      </c>
      <c r="AL8" s="9" t="n">
        <v>15</v>
      </c>
      <c r="AR8" s="9" t="n">
        <v>3.75</v>
      </c>
      <c r="AS8" s="4" t="s">
        <v>21</v>
      </c>
      <c r="AT8" s="11" t="s">
        <v>22</v>
      </c>
      <c r="AU8" s="9" t="n">
        <v>200</v>
      </c>
      <c r="AV8" s="9" t="n">
        <v>56</v>
      </c>
      <c r="AW8" s="9" t="n">
        <v>0.2</v>
      </c>
      <c r="AY8" s="9" t="n">
        <v>15</v>
      </c>
      <c r="BE8" s="9" t="n">
        <v>3.75</v>
      </c>
      <c r="BF8" s="4" t="s">
        <v>21</v>
      </c>
      <c r="BG8" s="11" t="s">
        <v>22</v>
      </c>
      <c r="BH8" s="9" t="n">
        <v>200</v>
      </c>
      <c r="BI8" s="9" t="n">
        <v>56</v>
      </c>
      <c r="BJ8" s="9" t="n">
        <v>0.2</v>
      </c>
      <c r="BL8" s="9" t="n">
        <v>15</v>
      </c>
      <c r="BR8" s="9" t="n">
        <v>3.75</v>
      </c>
      <c r="BS8" s="4" t="s">
        <v>21</v>
      </c>
      <c r="BT8" s="11" t="s">
        <v>22</v>
      </c>
      <c r="BU8" s="9" t="n">
        <v>200</v>
      </c>
      <c r="BV8" s="9" t="n">
        <v>56</v>
      </c>
      <c r="BW8" s="9" t="n">
        <v>0.2</v>
      </c>
      <c r="BY8" s="9" t="n">
        <v>15</v>
      </c>
      <c r="CE8" s="9" t="n">
        <v>3.75</v>
      </c>
      <c r="CF8" s="4" t="s">
        <v>21</v>
      </c>
      <c r="CG8" s="11" t="s">
        <v>22</v>
      </c>
      <c r="CH8" s="9" t="n">
        <v>200</v>
      </c>
      <c r="CI8" s="9" t="n">
        <v>56</v>
      </c>
      <c r="CJ8" s="9" t="n">
        <v>0.2</v>
      </c>
      <c r="CL8" s="9" t="n">
        <v>15</v>
      </c>
      <c r="CR8" s="9" t="n">
        <v>3.75</v>
      </c>
      <c r="CS8" s="4" t="s">
        <v>21</v>
      </c>
      <c r="CT8" s="11" t="s">
        <v>22</v>
      </c>
      <c r="CU8" s="9" t="n">
        <v>200</v>
      </c>
      <c r="CV8" s="9" t="n">
        <v>56</v>
      </c>
      <c r="CW8" s="9" t="n">
        <v>0.2</v>
      </c>
      <c r="CY8" s="9" t="n">
        <v>15</v>
      </c>
      <c r="DE8" s="9" t="n">
        <v>3.75</v>
      </c>
      <c r="DF8" s="4" t="s">
        <v>21</v>
      </c>
      <c r="DG8" s="11" t="s">
        <v>22</v>
      </c>
      <c r="DH8" s="9" t="n">
        <v>200</v>
      </c>
      <c r="DI8" s="9" t="n">
        <v>56</v>
      </c>
      <c r="DJ8" s="9" t="n">
        <v>0.2</v>
      </c>
      <c r="DL8" s="9" t="n">
        <v>15</v>
      </c>
      <c r="DR8" s="9" t="n">
        <v>3.75</v>
      </c>
      <c r="DS8" s="4" t="s">
        <v>21</v>
      </c>
      <c r="DT8" s="11" t="s">
        <v>22</v>
      </c>
      <c r="DU8" s="9" t="n">
        <v>200</v>
      </c>
      <c r="DV8" s="9" t="n">
        <v>56</v>
      </c>
      <c r="DW8" s="9" t="n">
        <v>0.2</v>
      </c>
      <c r="DY8" s="9" t="n">
        <v>15</v>
      </c>
      <c r="EE8" s="9" t="n">
        <v>3.75</v>
      </c>
      <c r="EF8" s="4" t="s">
        <v>21</v>
      </c>
      <c r="EG8" s="11" t="s">
        <v>22</v>
      </c>
      <c r="EH8" s="9" t="n">
        <v>200</v>
      </c>
      <c r="EI8" s="9" t="n">
        <v>56</v>
      </c>
      <c r="EJ8" s="9" t="n">
        <v>0.2</v>
      </c>
      <c r="EL8" s="9" t="n">
        <v>15</v>
      </c>
      <c r="ER8" s="9" t="n">
        <v>3.75</v>
      </c>
      <c r="ES8" s="4" t="s">
        <v>21</v>
      </c>
      <c r="ET8" s="11" t="s">
        <v>22</v>
      </c>
      <c r="EU8" s="9" t="n">
        <v>200</v>
      </c>
      <c r="EV8" s="9" t="n">
        <v>56</v>
      </c>
      <c r="EW8" s="9" t="n">
        <v>0.2</v>
      </c>
      <c r="EY8" s="9" t="n">
        <v>15</v>
      </c>
      <c r="FE8" s="9" t="n">
        <v>3.75</v>
      </c>
      <c r="FF8" s="4" t="s">
        <v>21</v>
      </c>
      <c r="FG8" s="11" t="s">
        <v>22</v>
      </c>
      <c r="FH8" s="9" t="n">
        <v>200</v>
      </c>
      <c r="FI8" s="9" t="n">
        <v>56</v>
      </c>
      <c r="FJ8" s="9" t="n">
        <v>0.2</v>
      </c>
      <c r="FL8" s="9" t="n">
        <v>15</v>
      </c>
      <c r="FR8" s="9" t="n">
        <v>3.75</v>
      </c>
      <c r="FS8" s="4" t="s">
        <v>21</v>
      </c>
      <c r="FT8" s="11" t="s">
        <v>22</v>
      </c>
      <c r="FU8" s="9" t="n">
        <v>200</v>
      </c>
      <c r="FV8" s="9" t="n">
        <v>56</v>
      </c>
      <c r="FW8" s="9" t="n">
        <v>0.2</v>
      </c>
      <c r="FY8" s="9" t="n">
        <v>15</v>
      </c>
      <c r="GE8" s="9" t="n">
        <v>3.75</v>
      </c>
      <c r="GF8" s="4" t="s">
        <v>21</v>
      </c>
      <c r="GG8" s="11" t="s">
        <v>22</v>
      </c>
      <c r="GH8" s="9" t="n">
        <v>200</v>
      </c>
      <c r="GI8" s="9" t="n">
        <v>56</v>
      </c>
      <c r="GJ8" s="9" t="n">
        <v>0.2</v>
      </c>
      <c r="GL8" s="9" t="n">
        <v>15</v>
      </c>
      <c r="GR8" s="9" t="n">
        <v>3.75</v>
      </c>
      <c r="GS8" s="4" t="s">
        <v>21</v>
      </c>
      <c r="GT8" s="11" t="s">
        <v>22</v>
      </c>
      <c r="GU8" s="9" t="n">
        <v>200</v>
      </c>
      <c r="GV8" s="9" t="n">
        <v>56</v>
      </c>
      <c r="GW8" s="9" t="n">
        <v>0.2</v>
      </c>
      <c r="GY8" s="9" t="n">
        <v>15</v>
      </c>
      <c r="HE8" s="9" t="n">
        <v>3.75</v>
      </c>
      <c r="HF8" s="4" t="s">
        <v>21</v>
      </c>
      <c r="HG8" s="11" t="s">
        <v>22</v>
      </c>
      <c r="HH8" s="9" t="n">
        <v>200</v>
      </c>
      <c r="HI8" s="9" t="n">
        <v>56</v>
      </c>
      <c r="HJ8" s="9" t="n">
        <v>0.2</v>
      </c>
      <c r="HL8" s="9" t="n">
        <v>15</v>
      </c>
      <c r="HR8" s="9" t="n">
        <v>3.75</v>
      </c>
      <c r="HS8" s="4" t="s">
        <v>21</v>
      </c>
      <c r="HT8" s="11" t="s">
        <v>22</v>
      </c>
      <c r="HU8" s="9" t="n">
        <v>200</v>
      </c>
      <c r="HV8" s="9" t="n">
        <v>56</v>
      </c>
      <c r="HW8" s="9" t="n">
        <v>0.2</v>
      </c>
      <c r="HY8" s="9" t="n">
        <v>15</v>
      </c>
      <c r="IE8" s="9" t="n">
        <v>3.75</v>
      </c>
      <c r="IF8" s="4" t="s">
        <v>21</v>
      </c>
      <c r="IG8" s="11" t="s">
        <v>22</v>
      </c>
      <c r="IH8" s="9" t="n">
        <v>200</v>
      </c>
      <c r="II8" s="9" t="n">
        <v>56</v>
      </c>
      <c r="IJ8" s="9" t="n">
        <v>0.2</v>
      </c>
      <c r="IL8" s="9" t="n">
        <v>15</v>
      </c>
      <c r="IR8" s="9" t="n">
        <v>3.75</v>
      </c>
      <c r="IS8" s="4" t="s">
        <v>21</v>
      </c>
      <c r="IT8" s="11" t="s">
        <v>22</v>
      </c>
      <c r="IU8" s="9" t="n">
        <v>200</v>
      </c>
      <c r="IV8" s="9" t="n">
        <v>56</v>
      </c>
      <c r="IW8" s="9" t="n">
        <v>0.2</v>
      </c>
      <c r="IY8" s="9" t="n">
        <v>15</v>
      </c>
      <c r="JE8" s="9" t="n">
        <v>3.75</v>
      </c>
      <c r="JF8" s="4" t="s">
        <v>21</v>
      </c>
      <c r="JG8" s="11" t="s">
        <v>22</v>
      </c>
      <c r="JH8" s="9" t="n">
        <v>200</v>
      </c>
      <c r="JI8" s="9" t="n">
        <v>56</v>
      </c>
      <c r="JJ8" s="9" t="n">
        <v>0.2</v>
      </c>
      <c r="JL8" s="9" t="n">
        <v>15</v>
      </c>
      <c r="JR8" s="9" t="n">
        <v>3.75</v>
      </c>
      <c r="JS8" s="4" t="s">
        <v>21</v>
      </c>
      <c r="JT8" s="11" t="s">
        <v>22</v>
      </c>
      <c r="JU8" s="9" t="n">
        <v>200</v>
      </c>
      <c r="JV8" s="9" t="n">
        <v>56</v>
      </c>
      <c r="JW8" s="9" t="n">
        <v>0.2</v>
      </c>
      <c r="JY8" s="9" t="n">
        <v>15</v>
      </c>
      <c r="KE8" s="9" t="n">
        <v>3.75</v>
      </c>
      <c r="KF8" s="4" t="s">
        <v>21</v>
      </c>
      <c r="KG8" s="11" t="s">
        <v>22</v>
      </c>
      <c r="KH8" s="9" t="n">
        <v>200</v>
      </c>
      <c r="KI8" s="9" t="n">
        <v>56</v>
      </c>
      <c r="KJ8" s="9" t="n">
        <v>0.2</v>
      </c>
      <c r="KL8" s="9" t="n">
        <v>15</v>
      </c>
      <c r="KR8" s="9" t="n">
        <v>3.75</v>
      </c>
      <c r="KS8" s="4" t="s">
        <v>21</v>
      </c>
      <c r="KT8" s="11" t="s">
        <v>22</v>
      </c>
      <c r="KU8" s="9" t="n">
        <v>200</v>
      </c>
      <c r="KV8" s="9" t="n">
        <v>56</v>
      </c>
      <c r="KW8" s="9" t="n">
        <v>0.2</v>
      </c>
      <c r="KY8" s="9" t="n">
        <v>15</v>
      </c>
      <c r="LE8" s="9" t="n">
        <v>3.75</v>
      </c>
      <c r="LF8" s="4" t="s">
        <v>21</v>
      </c>
      <c r="LG8" s="11" t="s">
        <v>22</v>
      </c>
      <c r="LH8" s="9" t="n">
        <v>200</v>
      </c>
      <c r="LI8" s="9" t="n">
        <v>56</v>
      </c>
      <c r="LJ8" s="9" t="n">
        <v>0.2</v>
      </c>
      <c r="LL8" s="9" t="n">
        <v>15</v>
      </c>
      <c r="LR8" s="9" t="n">
        <v>3.75</v>
      </c>
      <c r="LS8" s="4" t="s">
        <v>21</v>
      </c>
      <c r="LT8" s="11" t="s">
        <v>22</v>
      </c>
      <c r="LU8" s="9" t="n">
        <v>200</v>
      </c>
      <c r="LV8" s="9" t="n">
        <v>56</v>
      </c>
      <c r="LW8" s="9" t="n">
        <v>0.2</v>
      </c>
      <c r="LY8" s="9" t="n">
        <v>15</v>
      </c>
      <c r="ME8" s="9" t="n">
        <v>3.75</v>
      </c>
      <c r="MF8" s="4" t="s">
        <v>21</v>
      </c>
      <c r="MG8" s="11" t="s">
        <v>22</v>
      </c>
      <c r="MH8" s="9" t="n">
        <v>200</v>
      </c>
      <c r="MI8" s="9" t="n">
        <v>56</v>
      </c>
      <c r="MJ8" s="9" t="n">
        <v>0.2</v>
      </c>
      <c r="ML8" s="9" t="n">
        <v>15</v>
      </c>
      <c r="MR8" s="9" t="n">
        <v>3.75</v>
      </c>
      <c r="MS8" s="4" t="s">
        <v>21</v>
      </c>
      <c r="MT8" s="11" t="s">
        <v>22</v>
      </c>
      <c r="MU8" s="9" t="n">
        <v>200</v>
      </c>
      <c r="MV8" s="9" t="n">
        <v>56</v>
      </c>
      <c r="MW8" s="9" t="n">
        <v>0.2</v>
      </c>
      <c r="MY8" s="9" t="n">
        <v>15</v>
      </c>
      <c r="NE8" s="9" t="n">
        <v>3.75</v>
      </c>
      <c r="NF8" s="4" t="s">
        <v>21</v>
      </c>
      <c r="NG8" s="11" t="s">
        <v>22</v>
      </c>
      <c r="NH8" s="9" t="n">
        <v>200</v>
      </c>
      <c r="NI8" s="9" t="n">
        <v>56</v>
      </c>
      <c r="NJ8" s="9" t="n">
        <v>0.2</v>
      </c>
      <c r="NL8" s="9" t="n">
        <v>15</v>
      </c>
      <c r="NR8" s="9" t="n">
        <v>3.75</v>
      </c>
      <c r="NS8" s="4" t="s">
        <v>21</v>
      </c>
      <c r="NT8" s="11" t="s">
        <v>22</v>
      </c>
      <c r="NU8" s="9" t="n">
        <v>200</v>
      </c>
      <c r="NV8" s="9" t="n">
        <v>56</v>
      </c>
      <c r="NW8" s="9" t="n">
        <v>0.2</v>
      </c>
      <c r="NY8" s="9" t="n">
        <v>15</v>
      </c>
      <c r="OE8" s="9" t="n">
        <v>3.75</v>
      </c>
      <c r="OF8" s="4" t="s">
        <v>21</v>
      </c>
      <c r="OG8" s="11" t="s">
        <v>22</v>
      </c>
      <c r="OH8" s="9" t="n">
        <v>200</v>
      </c>
      <c r="OI8" s="9" t="n">
        <v>56</v>
      </c>
      <c r="OJ8" s="9" t="n">
        <v>0.2</v>
      </c>
      <c r="OL8" s="9" t="n">
        <v>15</v>
      </c>
      <c r="OR8" s="9" t="n">
        <v>3.75</v>
      </c>
      <c r="OS8" s="4" t="s">
        <v>21</v>
      </c>
      <c r="OT8" s="11" t="s">
        <v>22</v>
      </c>
      <c r="OU8" s="9" t="n">
        <v>200</v>
      </c>
      <c r="OV8" s="9" t="n">
        <v>56</v>
      </c>
      <c r="OW8" s="9" t="n">
        <v>0.2</v>
      </c>
      <c r="OY8" s="9" t="n">
        <v>15</v>
      </c>
      <c r="PE8" s="9" t="n">
        <v>3.75</v>
      </c>
      <c r="PF8" s="4" t="s">
        <v>21</v>
      </c>
      <c r="PG8" s="11" t="s">
        <v>22</v>
      </c>
      <c r="PH8" s="9" t="n">
        <v>200</v>
      </c>
      <c r="PI8" s="9" t="n">
        <v>56</v>
      </c>
      <c r="PJ8" s="9" t="n">
        <v>0.2</v>
      </c>
      <c r="PL8" s="9" t="n">
        <v>15</v>
      </c>
      <c r="PR8" s="9" t="n">
        <v>3.75</v>
      </c>
      <c r="PS8" s="4" t="s">
        <v>21</v>
      </c>
      <c r="PT8" s="11" t="s">
        <v>22</v>
      </c>
      <c r="PU8" s="9" t="n">
        <v>200</v>
      </c>
      <c r="PV8" s="9" t="n">
        <v>56</v>
      </c>
      <c r="PW8" s="9" t="n">
        <v>0.2</v>
      </c>
      <c r="PY8" s="9" t="n">
        <v>15</v>
      </c>
      <c r="QE8" s="9" t="n">
        <v>3.75</v>
      </c>
      <c r="QF8" s="4" t="s">
        <v>21</v>
      </c>
      <c r="QG8" s="11" t="s">
        <v>22</v>
      </c>
      <c r="QH8" s="9" t="n">
        <v>200</v>
      </c>
      <c r="QI8" s="9" t="n">
        <v>56</v>
      </c>
      <c r="QJ8" s="9" t="n">
        <v>0.2</v>
      </c>
      <c r="QL8" s="9" t="n">
        <v>15</v>
      </c>
      <c r="QR8" s="9" t="n">
        <v>3.75</v>
      </c>
      <c r="QS8" s="4" t="s">
        <v>21</v>
      </c>
      <c r="QT8" s="11" t="s">
        <v>22</v>
      </c>
      <c r="QU8" s="9" t="n">
        <v>200</v>
      </c>
      <c r="QV8" s="9" t="n">
        <v>56</v>
      </c>
      <c r="QW8" s="9" t="n">
        <v>0.2</v>
      </c>
      <c r="QY8" s="9" t="n">
        <v>15</v>
      </c>
      <c r="RE8" s="9" t="n">
        <v>3.75</v>
      </c>
      <c r="RF8" s="4" t="s">
        <v>21</v>
      </c>
      <c r="RG8" s="11" t="s">
        <v>22</v>
      </c>
      <c r="RH8" s="9" t="n">
        <v>200</v>
      </c>
      <c r="RI8" s="9" t="n">
        <v>56</v>
      </c>
      <c r="RJ8" s="9" t="n">
        <v>0.2</v>
      </c>
      <c r="RL8" s="9" t="n">
        <v>15</v>
      </c>
      <c r="RR8" s="9" t="n">
        <v>3.75</v>
      </c>
      <c r="RS8" s="4" t="s">
        <v>21</v>
      </c>
      <c r="RT8" s="11" t="s">
        <v>22</v>
      </c>
      <c r="RU8" s="9" t="n">
        <v>200</v>
      </c>
      <c r="RV8" s="9" t="n">
        <v>56</v>
      </c>
      <c r="RW8" s="9" t="n">
        <v>0.2</v>
      </c>
      <c r="RY8" s="9" t="n">
        <v>15</v>
      </c>
      <c r="SE8" s="9" t="n">
        <v>3.75</v>
      </c>
      <c r="SF8" s="4" t="s">
        <v>21</v>
      </c>
      <c r="SG8" s="11" t="s">
        <v>22</v>
      </c>
      <c r="SH8" s="9" t="n">
        <v>200</v>
      </c>
      <c r="SI8" s="9" t="n">
        <v>56</v>
      </c>
      <c r="SJ8" s="9" t="n">
        <v>0.2</v>
      </c>
      <c r="SL8" s="9" t="n">
        <v>15</v>
      </c>
      <c r="SR8" s="9" t="n">
        <v>3.75</v>
      </c>
      <c r="SS8" s="4" t="s">
        <v>21</v>
      </c>
      <c r="ST8" s="11" t="s">
        <v>22</v>
      </c>
      <c r="SU8" s="9" t="n">
        <v>200</v>
      </c>
      <c r="SV8" s="9" t="n">
        <v>56</v>
      </c>
      <c r="SW8" s="9" t="n">
        <v>0.2</v>
      </c>
      <c r="SY8" s="9" t="n">
        <v>15</v>
      </c>
      <c r="TE8" s="9" t="n">
        <v>3.75</v>
      </c>
      <c r="TF8" s="4" t="s">
        <v>21</v>
      </c>
      <c r="TG8" s="11" t="s">
        <v>22</v>
      </c>
      <c r="TH8" s="9" t="n">
        <v>200</v>
      </c>
      <c r="TI8" s="9" t="n">
        <v>56</v>
      </c>
      <c r="TJ8" s="9" t="n">
        <v>0.2</v>
      </c>
      <c r="TL8" s="9" t="n">
        <v>15</v>
      </c>
      <c r="TR8" s="9" t="n">
        <v>3.75</v>
      </c>
      <c r="TS8" s="4" t="s">
        <v>21</v>
      </c>
      <c r="TT8" s="11" t="s">
        <v>22</v>
      </c>
      <c r="TU8" s="9" t="n">
        <v>200</v>
      </c>
      <c r="TV8" s="9" t="n">
        <v>56</v>
      </c>
      <c r="TW8" s="9" t="n">
        <v>0.2</v>
      </c>
      <c r="TY8" s="9" t="n">
        <v>15</v>
      </c>
      <c r="UE8" s="9" t="n">
        <v>3.75</v>
      </c>
      <c r="UF8" s="4" t="s">
        <v>21</v>
      </c>
      <c r="UG8" s="11" t="s">
        <v>22</v>
      </c>
      <c r="UH8" s="9" t="n">
        <v>200</v>
      </c>
      <c r="UI8" s="9" t="n">
        <v>56</v>
      </c>
      <c r="UJ8" s="9" t="n">
        <v>0.2</v>
      </c>
      <c r="UL8" s="9" t="n">
        <v>15</v>
      </c>
      <c r="UR8" s="9" t="n">
        <v>3.75</v>
      </c>
      <c r="US8" s="4" t="s">
        <v>21</v>
      </c>
      <c r="UT8" s="11" t="s">
        <v>22</v>
      </c>
      <c r="UU8" s="9" t="n">
        <v>200</v>
      </c>
      <c r="UV8" s="9" t="n">
        <v>56</v>
      </c>
      <c r="UW8" s="9" t="n">
        <v>0.2</v>
      </c>
      <c r="UY8" s="9" t="n">
        <v>15</v>
      </c>
      <c r="VE8" s="9" t="n">
        <v>3.75</v>
      </c>
      <c r="VF8" s="4" t="s">
        <v>21</v>
      </c>
      <c r="VG8" s="11" t="s">
        <v>22</v>
      </c>
      <c r="VH8" s="9" t="n">
        <v>200</v>
      </c>
      <c r="VI8" s="9" t="n">
        <v>56</v>
      </c>
      <c r="VJ8" s="9" t="n">
        <v>0.2</v>
      </c>
      <c r="VL8" s="9" t="n">
        <v>15</v>
      </c>
      <c r="VR8" s="9" t="n">
        <v>3.75</v>
      </c>
      <c r="VS8" s="4" t="s">
        <v>21</v>
      </c>
      <c r="VT8" s="11" t="s">
        <v>22</v>
      </c>
      <c r="VU8" s="9" t="n">
        <v>200</v>
      </c>
      <c r="VV8" s="9" t="n">
        <v>56</v>
      </c>
      <c r="VW8" s="9" t="n">
        <v>0.2</v>
      </c>
      <c r="VY8" s="9" t="n">
        <v>15</v>
      </c>
      <c r="WE8" s="9" t="n">
        <v>3.75</v>
      </c>
      <c r="WF8" s="4" t="s">
        <v>21</v>
      </c>
      <c r="WG8" s="11" t="s">
        <v>22</v>
      </c>
      <c r="WH8" s="9" t="n">
        <v>200</v>
      </c>
      <c r="WI8" s="9" t="n">
        <v>56</v>
      </c>
      <c r="WJ8" s="9" t="n">
        <v>0.2</v>
      </c>
      <c r="WL8" s="9" t="n">
        <v>15</v>
      </c>
      <c r="WR8" s="9" t="n">
        <v>3.75</v>
      </c>
      <c r="WS8" s="4" t="s">
        <v>21</v>
      </c>
      <c r="WT8" s="11" t="s">
        <v>22</v>
      </c>
      <c r="WU8" s="9" t="n">
        <v>200</v>
      </c>
      <c r="WV8" s="9" t="n">
        <v>56</v>
      </c>
      <c r="WW8" s="9" t="n">
        <v>0.2</v>
      </c>
      <c r="WY8" s="9" t="n">
        <v>15</v>
      </c>
      <c r="XE8" s="9" t="n">
        <v>3.75</v>
      </c>
      <c r="XF8" s="4" t="s">
        <v>21</v>
      </c>
      <c r="XG8" s="11" t="s">
        <v>22</v>
      </c>
      <c r="XH8" s="9" t="n">
        <v>200</v>
      </c>
      <c r="XI8" s="9" t="n">
        <v>56</v>
      </c>
      <c r="XJ8" s="9" t="n">
        <v>0.2</v>
      </c>
      <c r="XL8" s="9" t="n">
        <v>15</v>
      </c>
      <c r="XR8" s="9" t="n">
        <v>3.75</v>
      </c>
      <c r="XS8" s="4" t="s">
        <v>21</v>
      </c>
      <c r="XT8" s="11" t="s">
        <v>22</v>
      </c>
      <c r="XU8" s="9" t="n">
        <v>200</v>
      </c>
      <c r="XV8" s="9" t="n">
        <v>56</v>
      </c>
      <c r="XW8" s="9" t="n">
        <v>0.2</v>
      </c>
      <c r="XY8" s="9" t="n">
        <v>15</v>
      </c>
      <c r="YE8" s="9" t="n">
        <v>3.75</v>
      </c>
      <c r="YF8" s="4" t="s">
        <v>21</v>
      </c>
      <c r="YG8" s="11" t="s">
        <v>22</v>
      </c>
      <c r="YH8" s="9" t="n">
        <v>200</v>
      </c>
      <c r="YI8" s="9" t="n">
        <v>56</v>
      </c>
      <c r="YJ8" s="9" t="n">
        <v>0.2</v>
      </c>
      <c r="YL8" s="9" t="n">
        <v>15</v>
      </c>
      <c r="YR8" s="9" t="n">
        <v>3.75</v>
      </c>
      <c r="YS8" s="4" t="s">
        <v>21</v>
      </c>
      <c r="YT8" s="11" t="s">
        <v>22</v>
      </c>
      <c r="YU8" s="9" t="n">
        <v>200</v>
      </c>
      <c r="YV8" s="9" t="n">
        <v>56</v>
      </c>
      <c r="YW8" s="9" t="n">
        <v>0.2</v>
      </c>
      <c r="YY8" s="9" t="n">
        <v>15</v>
      </c>
      <c r="ZE8" s="9" t="n">
        <v>3.75</v>
      </c>
      <c r="ZF8" s="4" t="s">
        <v>21</v>
      </c>
      <c r="ZG8" s="11" t="s">
        <v>22</v>
      </c>
      <c r="ZH8" s="9" t="n">
        <v>200</v>
      </c>
      <c r="ZI8" s="9" t="n">
        <v>56</v>
      </c>
      <c r="ZJ8" s="9" t="n">
        <v>0.2</v>
      </c>
      <c r="ZL8" s="9" t="n">
        <v>15</v>
      </c>
      <c r="ZR8" s="9" t="n">
        <v>3.75</v>
      </c>
      <c r="ZS8" s="4" t="s">
        <v>21</v>
      </c>
      <c r="ZT8" s="11" t="s">
        <v>22</v>
      </c>
      <c r="ZU8" s="9" t="n">
        <v>200</v>
      </c>
      <c r="ZV8" s="9" t="n">
        <v>56</v>
      </c>
      <c r="ZW8" s="9" t="n">
        <v>0.2</v>
      </c>
      <c r="ZY8" s="9" t="n">
        <v>15</v>
      </c>
      <c r="AAE8" s="9" t="n">
        <v>3.75</v>
      </c>
      <c r="AAF8" s="4" t="s">
        <v>21</v>
      </c>
      <c r="AAG8" s="11" t="s">
        <v>22</v>
      </c>
      <c r="AAH8" s="9" t="n">
        <v>200</v>
      </c>
      <c r="AAI8" s="9" t="n">
        <v>56</v>
      </c>
      <c r="AAJ8" s="9" t="n">
        <v>0.2</v>
      </c>
      <c r="AAL8" s="9" t="n">
        <v>15</v>
      </c>
      <c r="AAR8" s="9" t="n">
        <v>3.75</v>
      </c>
      <c r="AAS8" s="4" t="s">
        <v>21</v>
      </c>
      <c r="AAT8" s="11" t="s">
        <v>22</v>
      </c>
      <c r="AAU8" s="9" t="n">
        <v>200</v>
      </c>
      <c r="AAV8" s="9" t="n">
        <v>56</v>
      </c>
      <c r="AAW8" s="9" t="n">
        <v>0.2</v>
      </c>
      <c r="AAY8" s="9" t="n">
        <v>15</v>
      </c>
      <c r="ABE8" s="9" t="n">
        <v>3.75</v>
      </c>
      <c r="ABF8" s="4" t="s">
        <v>21</v>
      </c>
      <c r="ABG8" s="11" t="s">
        <v>22</v>
      </c>
      <c r="ABH8" s="9" t="n">
        <v>200</v>
      </c>
      <c r="ABI8" s="9" t="n">
        <v>56</v>
      </c>
      <c r="ABJ8" s="9" t="n">
        <v>0.2</v>
      </c>
      <c r="ABL8" s="9" t="n">
        <v>15</v>
      </c>
      <c r="ABR8" s="9" t="n">
        <v>3.75</v>
      </c>
      <c r="ABS8" s="4" t="s">
        <v>21</v>
      </c>
      <c r="ABT8" s="11" t="s">
        <v>22</v>
      </c>
      <c r="ABU8" s="9" t="n">
        <v>200</v>
      </c>
      <c r="ABV8" s="9" t="n">
        <v>56</v>
      </c>
      <c r="ABW8" s="9" t="n">
        <v>0.2</v>
      </c>
      <c r="ABY8" s="9" t="n">
        <v>15</v>
      </c>
      <c r="ACE8" s="9" t="n">
        <v>3.75</v>
      </c>
      <c r="ACF8" s="4" t="s">
        <v>21</v>
      </c>
      <c r="ACG8" s="11" t="s">
        <v>22</v>
      </c>
      <c r="ACH8" s="9" t="n">
        <v>200</v>
      </c>
      <c r="ACI8" s="9" t="n">
        <v>56</v>
      </c>
      <c r="ACJ8" s="9" t="n">
        <v>0.2</v>
      </c>
      <c r="ACL8" s="9" t="n">
        <v>15</v>
      </c>
      <c r="ACR8" s="9" t="n">
        <v>3.75</v>
      </c>
      <c r="ACS8" s="4" t="s">
        <v>21</v>
      </c>
      <c r="ACT8" s="11" t="s">
        <v>22</v>
      </c>
      <c r="ACU8" s="9" t="n">
        <v>200</v>
      </c>
      <c r="ACV8" s="9" t="n">
        <v>56</v>
      </c>
      <c r="ACW8" s="9" t="n">
        <v>0.2</v>
      </c>
      <c r="ACY8" s="9" t="n">
        <v>15</v>
      </c>
      <c r="ADE8" s="9" t="n">
        <v>3.75</v>
      </c>
      <c r="ADF8" s="4" t="s">
        <v>21</v>
      </c>
      <c r="ADG8" s="11" t="s">
        <v>22</v>
      </c>
      <c r="ADH8" s="9" t="n">
        <v>200</v>
      </c>
      <c r="ADI8" s="9" t="n">
        <v>56</v>
      </c>
      <c r="ADJ8" s="9" t="n">
        <v>0.2</v>
      </c>
      <c r="ADL8" s="9" t="n">
        <v>15</v>
      </c>
      <c r="ADR8" s="9" t="n">
        <v>3.75</v>
      </c>
      <c r="ADS8" s="4" t="s">
        <v>21</v>
      </c>
      <c r="ADT8" s="11" t="s">
        <v>22</v>
      </c>
      <c r="ADU8" s="9" t="n">
        <v>200</v>
      </c>
      <c r="ADV8" s="9" t="n">
        <v>56</v>
      </c>
      <c r="ADW8" s="9" t="n">
        <v>0.2</v>
      </c>
      <c r="ADY8" s="9" t="n">
        <v>15</v>
      </c>
      <c r="AEE8" s="9" t="n">
        <v>3.75</v>
      </c>
      <c r="AEF8" s="4" t="s">
        <v>21</v>
      </c>
      <c r="AEG8" s="11" t="s">
        <v>22</v>
      </c>
      <c r="AEH8" s="9" t="n">
        <v>200</v>
      </c>
      <c r="AEI8" s="9" t="n">
        <v>56</v>
      </c>
      <c r="AEJ8" s="9" t="n">
        <v>0.2</v>
      </c>
      <c r="AEL8" s="9" t="n">
        <v>15</v>
      </c>
      <c r="AER8" s="9" t="n">
        <v>3.75</v>
      </c>
      <c r="AES8" s="4" t="s">
        <v>21</v>
      </c>
      <c r="AET8" s="11" t="s">
        <v>22</v>
      </c>
      <c r="AEU8" s="9" t="n">
        <v>200</v>
      </c>
      <c r="AEV8" s="9" t="n">
        <v>56</v>
      </c>
      <c r="AEW8" s="9" t="n">
        <v>0.2</v>
      </c>
      <c r="AEY8" s="9" t="n">
        <v>15</v>
      </c>
      <c r="AFE8" s="9" t="n">
        <v>3.75</v>
      </c>
      <c r="AFF8" s="4" t="s">
        <v>21</v>
      </c>
      <c r="AFG8" s="11" t="s">
        <v>22</v>
      </c>
      <c r="AFH8" s="9" t="n">
        <v>200</v>
      </c>
      <c r="AFI8" s="9" t="n">
        <v>56</v>
      </c>
      <c r="AFJ8" s="9" t="n">
        <v>0.2</v>
      </c>
      <c r="AFL8" s="9" t="n">
        <v>15</v>
      </c>
      <c r="AFR8" s="9" t="n">
        <v>3.75</v>
      </c>
      <c r="AFS8" s="4" t="s">
        <v>21</v>
      </c>
      <c r="AFT8" s="11" t="s">
        <v>22</v>
      </c>
      <c r="AFU8" s="9" t="n">
        <v>200</v>
      </c>
      <c r="AFV8" s="9" t="n">
        <v>56</v>
      </c>
      <c r="AFW8" s="9" t="n">
        <v>0.2</v>
      </c>
      <c r="AFY8" s="9" t="n">
        <v>15</v>
      </c>
      <c r="AGE8" s="9" t="n">
        <v>3.75</v>
      </c>
      <c r="AGF8" s="4" t="s">
        <v>21</v>
      </c>
      <c r="AGG8" s="11" t="s">
        <v>22</v>
      </c>
      <c r="AGH8" s="9" t="n">
        <v>200</v>
      </c>
      <c r="AGI8" s="9" t="n">
        <v>56</v>
      </c>
      <c r="AGJ8" s="9" t="n">
        <v>0.2</v>
      </c>
      <c r="AGL8" s="9" t="n">
        <v>15</v>
      </c>
      <c r="AGR8" s="9" t="n">
        <v>3.75</v>
      </c>
      <c r="AGS8" s="4" t="s">
        <v>21</v>
      </c>
      <c r="AGT8" s="11" t="s">
        <v>22</v>
      </c>
      <c r="AGU8" s="9" t="n">
        <v>200</v>
      </c>
      <c r="AGV8" s="9" t="n">
        <v>56</v>
      </c>
      <c r="AGW8" s="9" t="n">
        <v>0.2</v>
      </c>
      <c r="AGY8" s="9" t="n">
        <v>15</v>
      </c>
      <c r="AHE8" s="9" t="n">
        <v>3.75</v>
      </c>
      <c r="AHF8" s="4" t="s">
        <v>21</v>
      </c>
      <c r="AHG8" s="11" t="s">
        <v>22</v>
      </c>
      <c r="AHH8" s="9" t="n">
        <v>200</v>
      </c>
      <c r="AHI8" s="9" t="n">
        <v>56</v>
      </c>
      <c r="AHJ8" s="9" t="n">
        <v>0.2</v>
      </c>
      <c r="AHL8" s="9" t="n">
        <v>15</v>
      </c>
      <c r="AHR8" s="9" t="n">
        <v>3.75</v>
      </c>
      <c r="AHS8" s="4" t="s">
        <v>21</v>
      </c>
      <c r="AHT8" s="11" t="s">
        <v>22</v>
      </c>
      <c r="AHU8" s="9" t="n">
        <v>200</v>
      </c>
      <c r="AHV8" s="9" t="n">
        <v>56</v>
      </c>
      <c r="AHW8" s="9" t="n">
        <v>0.2</v>
      </c>
      <c r="AHY8" s="9" t="n">
        <v>15</v>
      </c>
      <c r="AIE8" s="9" t="n">
        <v>3.75</v>
      </c>
      <c r="AIF8" s="4" t="s">
        <v>21</v>
      </c>
      <c r="AIG8" s="11" t="s">
        <v>22</v>
      </c>
      <c r="AIH8" s="9" t="n">
        <v>200</v>
      </c>
      <c r="AII8" s="9" t="n">
        <v>56</v>
      </c>
      <c r="AIJ8" s="9" t="n">
        <v>0.2</v>
      </c>
      <c r="AIL8" s="9" t="n">
        <v>15</v>
      </c>
      <c r="AIR8" s="9" t="n">
        <v>3.75</v>
      </c>
      <c r="AIS8" s="4" t="s">
        <v>21</v>
      </c>
      <c r="AIT8" s="11" t="s">
        <v>22</v>
      </c>
      <c r="AIU8" s="9" t="n">
        <v>200</v>
      </c>
      <c r="AIV8" s="9" t="n">
        <v>56</v>
      </c>
      <c r="AIW8" s="9" t="n">
        <v>0.2</v>
      </c>
      <c r="AIY8" s="9" t="n">
        <v>15</v>
      </c>
      <c r="AJE8" s="9" t="n">
        <v>3.75</v>
      </c>
      <c r="AJF8" s="4" t="s">
        <v>21</v>
      </c>
      <c r="AJG8" s="11" t="s">
        <v>22</v>
      </c>
      <c r="AJH8" s="9" t="n">
        <v>200</v>
      </c>
      <c r="AJI8" s="9" t="n">
        <v>56</v>
      </c>
      <c r="AJJ8" s="9" t="n">
        <v>0.2</v>
      </c>
      <c r="AJL8" s="9" t="n">
        <v>15</v>
      </c>
      <c r="AJR8" s="9" t="n">
        <v>3.75</v>
      </c>
      <c r="AJS8" s="4" t="s">
        <v>21</v>
      </c>
      <c r="AJT8" s="11" t="s">
        <v>22</v>
      </c>
      <c r="AJU8" s="9" t="n">
        <v>200</v>
      </c>
      <c r="AJV8" s="9" t="n">
        <v>56</v>
      </c>
      <c r="AJW8" s="9" t="n">
        <v>0.2</v>
      </c>
      <c r="AJY8" s="9" t="n">
        <v>15</v>
      </c>
      <c r="AKE8" s="9" t="n">
        <v>3.75</v>
      </c>
      <c r="AKF8" s="4" t="s">
        <v>21</v>
      </c>
      <c r="AKG8" s="11" t="s">
        <v>22</v>
      </c>
      <c r="AKH8" s="9" t="n">
        <v>200</v>
      </c>
      <c r="AKI8" s="9" t="n">
        <v>56</v>
      </c>
      <c r="AKJ8" s="9" t="n">
        <v>0.2</v>
      </c>
      <c r="AKL8" s="9" t="n">
        <v>15</v>
      </c>
      <c r="AKR8" s="9" t="n">
        <v>3.75</v>
      </c>
      <c r="AKS8" s="4" t="s">
        <v>21</v>
      </c>
      <c r="AKT8" s="11" t="s">
        <v>22</v>
      </c>
      <c r="AKU8" s="9" t="n">
        <v>200</v>
      </c>
      <c r="AKV8" s="9" t="n">
        <v>56</v>
      </c>
      <c r="AKW8" s="9" t="n">
        <v>0.2</v>
      </c>
      <c r="AKY8" s="9" t="n">
        <v>15</v>
      </c>
      <c r="ALE8" s="9" t="n">
        <v>3.75</v>
      </c>
      <c r="ALF8" s="4" t="s">
        <v>21</v>
      </c>
      <c r="ALG8" s="11" t="s">
        <v>22</v>
      </c>
      <c r="ALH8" s="9" t="n">
        <v>200</v>
      </c>
      <c r="ALI8" s="9" t="n">
        <v>56</v>
      </c>
      <c r="ALJ8" s="9" t="n">
        <v>0.2</v>
      </c>
      <c r="ALL8" s="9" t="n">
        <v>15</v>
      </c>
      <c r="ALR8" s="9" t="n">
        <v>3.75</v>
      </c>
      <c r="ALS8" s="4" t="s">
        <v>21</v>
      </c>
      <c r="ALT8" s="11" t="s">
        <v>22</v>
      </c>
      <c r="ALU8" s="9" t="n">
        <v>200</v>
      </c>
      <c r="ALV8" s="9" t="n">
        <v>56</v>
      </c>
      <c r="ALW8" s="9" t="n">
        <v>0.2</v>
      </c>
      <c r="ALY8" s="9" t="n">
        <v>15</v>
      </c>
      <c r="AME8" s="9" t="n">
        <v>3.75</v>
      </c>
      <c r="AMF8" s="4" t="s">
        <v>21</v>
      </c>
      <c r="AMG8" s="11" t="s">
        <v>22</v>
      </c>
      <c r="AMH8" s="9" t="n">
        <v>200</v>
      </c>
      <c r="AMI8" s="9" t="n">
        <v>56</v>
      </c>
      <c r="AMJ8" s="9" t="n">
        <v>0.2</v>
      </c>
      <c r="AML8" s="9" t="n">
        <v>15</v>
      </c>
      <c r="AMR8" s="9" t="n">
        <v>3.75</v>
      </c>
      <c r="AMS8" s="4" t="s">
        <v>21</v>
      </c>
      <c r="AMT8" s="11" t="s">
        <v>22</v>
      </c>
      <c r="AMU8" s="9" t="n">
        <v>200</v>
      </c>
      <c r="AMV8" s="9" t="n">
        <v>56</v>
      </c>
      <c r="AMW8" s="9" t="n">
        <v>0.2</v>
      </c>
      <c r="AMY8" s="9" t="n">
        <v>15</v>
      </c>
      <c r="ANE8" s="9" t="n">
        <v>3.75</v>
      </c>
      <c r="ANF8" s="4" t="s">
        <v>21</v>
      </c>
      <c r="ANG8" s="11" t="s">
        <v>22</v>
      </c>
      <c r="ANH8" s="9" t="n">
        <v>200</v>
      </c>
      <c r="ANI8" s="9" t="n">
        <v>56</v>
      </c>
      <c r="ANJ8" s="9" t="n">
        <v>0.2</v>
      </c>
      <c r="ANL8" s="9" t="n">
        <v>15</v>
      </c>
      <c r="ANR8" s="9" t="n">
        <v>3.75</v>
      </c>
      <c r="ANS8" s="4" t="s">
        <v>21</v>
      </c>
      <c r="ANT8" s="11" t="s">
        <v>22</v>
      </c>
      <c r="ANU8" s="9" t="n">
        <v>200</v>
      </c>
      <c r="ANV8" s="9" t="n">
        <v>56</v>
      </c>
      <c r="ANW8" s="9" t="n">
        <v>0.2</v>
      </c>
      <c r="ANY8" s="9" t="n">
        <v>15</v>
      </c>
      <c r="AOE8" s="9" t="n">
        <v>3.75</v>
      </c>
      <c r="AOF8" s="4" t="s">
        <v>21</v>
      </c>
      <c r="AOG8" s="11" t="s">
        <v>22</v>
      </c>
      <c r="AOH8" s="9" t="n">
        <v>200</v>
      </c>
      <c r="AOI8" s="9" t="n">
        <v>56</v>
      </c>
      <c r="AOJ8" s="9" t="n">
        <v>0.2</v>
      </c>
      <c r="AOL8" s="9" t="n">
        <v>15</v>
      </c>
      <c r="AOR8" s="9" t="n">
        <v>3.75</v>
      </c>
      <c r="AOS8" s="4" t="s">
        <v>21</v>
      </c>
      <c r="AOT8" s="11" t="s">
        <v>22</v>
      </c>
      <c r="AOU8" s="9" t="n">
        <v>200</v>
      </c>
      <c r="AOV8" s="9" t="n">
        <v>56</v>
      </c>
      <c r="AOW8" s="9" t="n">
        <v>0.2</v>
      </c>
      <c r="AOY8" s="9" t="n">
        <v>15</v>
      </c>
      <c r="APE8" s="9" t="n">
        <v>3.75</v>
      </c>
      <c r="APF8" s="4" t="s">
        <v>21</v>
      </c>
      <c r="APG8" s="11" t="s">
        <v>22</v>
      </c>
      <c r="APH8" s="9" t="n">
        <v>200</v>
      </c>
      <c r="API8" s="9" t="n">
        <v>56</v>
      </c>
      <c r="APJ8" s="9" t="n">
        <v>0.2</v>
      </c>
      <c r="APL8" s="9" t="n">
        <v>15</v>
      </c>
      <c r="APR8" s="9" t="n">
        <v>3.75</v>
      </c>
      <c r="APS8" s="4" t="s">
        <v>21</v>
      </c>
      <c r="APT8" s="11" t="s">
        <v>22</v>
      </c>
      <c r="APU8" s="9" t="n">
        <v>200</v>
      </c>
      <c r="APV8" s="9" t="n">
        <v>56</v>
      </c>
      <c r="APW8" s="9" t="n">
        <v>0.2</v>
      </c>
      <c r="APY8" s="9" t="n">
        <v>15</v>
      </c>
      <c r="AQE8" s="9" t="n">
        <v>3.75</v>
      </c>
      <c r="AQF8" s="4" t="s">
        <v>21</v>
      </c>
      <c r="AQG8" s="11" t="s">
        <v>22</v>
      </c>
      <c r="AQH8" s="9" t="n">
        <v>200</v>
      </c>
      <c r="AQI8" s="9" t="n">
        <v>56</v>
      </c>
      <c r="AQJ8" s="9" t="n">
        <v>0.2</v>
      </c>
      <c r="AQL8" s="9" t="n">
        <v>15</v>
      </c>
      <c r="AQR8" s="9" t="n">
        <v>3.75</v>
      </c>
      <c r="AQS8" s="4" t="s">
        <v>21</v>
      </c>
      <c r="AQT8" s="11" t="s">
        <v>22</v>
      </c>
      <c r="AQU8" s="9" t="n">
        <v>200</v>
      </c>
      <c r="AQV8" s="9" t="n">
        <v>56</v>
      </c>
      <c r="AQW8" s="9" t="n">
        <v>0.2</v>
      </c>
      <c r="AQY8" s="9" t="n">
        <v>15</v>
      </c>
      <c r="ARE8" s="9" t="n">
        <v>3.75</v>
      </c>
      <c r="ARF8" s="4" t="s">
        <v>21</v>
      </c>
      <c r="ARG8" s="11" t="s">
        <v>22</v>
      </c>
      <c r="ARH8" s="9" t="n">
        <v>200</v>
      </c>
      <c r="ARI8" s="9" t="n">
        <v>56</v>
      </c>
      <c r="ARJ8" s="9" t="n">
        <v>0.2</v>
      </c>
      <c r="ARL8" s="9" t="n">
        <v>15</v>
      </c>
      <c r="ARR8" s="9" t="n">
        <v>3.75</v>
      </c>
      <c r="ARS8" s="4" t="s">
        <v>21</v>
      </c>
      <c r="ART8" s="11" t="s">
        <v>22</v>
      </c>
      <c r="ARU8" s="9" t="n">
        <v>200</v>
      </c>
      <c r="ARV8" s="9" t="n">
        <v>56</v>
      </c>
      <c r="ARW8" s="9" t="n">
        <v>0.2</v>
      </c>
      <c r="ARY8" s="9" t="n">
        <v>15</v>
      </c>
      <c r="ASE8" s="9" t="n">
        <v>3.75</v>
      </c>
      <c r="ASF8" s="4" t="s">
        <v>21</v>
      </c>
      <c r="ASG8" s="11" t="s">
        <v>22</v>
      </c>
      <c r="ASH8" s="9" t="n">
        <v>200</v>
      </c>
      <c r="ASI8" s="9" t="n">
        <v>56</v>
      </c>
      <c r="ASJ8" s="9" t="n">
        <v>0.2</v>
      </c>
      <c r="ASL8" s="9" t="n">
        <v>15</v>
      </c>
      <c r="ASR8" s="9" t="n">
        <v>3.75</v>
      </c>
      <c r="ASS8" s="4" t="s">
        <v>21</v>
      </c>
      <c r="AST8" s="11" t="s">
        <v>22</v>
      </c>
      <c r="ASU8" s="9" t="n">
        <v>200</v>
      </c>
      <c r="ASV8" s="9" t="n">
        <v>56</v>
      </c>
      <c r="ASW8" s="9" t="n">
        <v>0.2</v>
      </c>
      <c r="ASY8" s="9" t="n">
        <v>15</v>
      </c>
      <c r="ATE8" s="9" t="n">
        <v>3.75</v>
      </c>
      <c r="ATF8" s="4" t="s">
        <v>21</v>
      </c>
      <c r="ATG8" s="11" t="s">
        <v>22</v>
      </c>
      <c r="ATH8" s="9" t="n">
        <v>200</v>
      </c>
      <c r="ATI8" s="9" t="n">
        <v>56</v>
      </c>
      <c r="ATJ8" s="9" t="n">
        <v>0.2</v>
      </c>
      <c r="ATL8" s="9" t="n">
        <v>15</v>
      </c>
      <c r="ATR8" s="9" t="n">
        <v>3.75</v>
      </c>
      <c r="ATS8" s="4" t="s">
        <v>21</v>
      </c>
      <c r="ATT8" s="11" t="s">
        <v>22</v>
      </c>
      <c r="ATU8" s="9" t="n">
        <v>200</v>
      </c>
      <c r="ATV8" s="9" t="n">
        <v>56</v>
      </c>
      <c r="ATW8" s="9" t="n">
        <v>0.2</v>
      </c>
      <c r="ATY8" s="9" t="n">
        <v>15</v>
      </c>
      <c r="AUE8" s="9" t="n">
        <v>3.75</v>
      </c>
      <c r="AUF8" s="4" t="s">
        <v>21</v>
      </c>
      <c r="AUG8" s="11" t="s">
        <v>22</v>
      </c>
      <c r="AUH8" s="9" t="n">
        <v>200</v>
      </c>
      <c r="AUI8" s="9" t="n">
        <v>56</v>
      </c>
      <c r="AUJ8" s="9" t="n">
        <v>0.2</v>
      </c>
      <c r="AUL8" s="9" t="n">
        <v>15</v>
      </c>
      <c r="AUR8" s="9" t="n">
        <v>3.75</v>
      </c>
      <c r="AUS8" s="4" t="s">
        <v>21</v>
      </c>
      <c r="AUT8" s="11" t="s">
        <v>22</v>
      </c>
      <c r="AUU8" s="9" t="n">
        <v>200</v>
      </c>
      <c r="AUV8" s="9" t="n">
        <v>56</v>
      </c>
      <c r="AUW8" s="9" t="n">
        <v>0.2</v>
      </c>
      <c r="AUY8" s="9" t="n">
        <v>15</v>
      </c>
      <c r="AVE8" s="9" t="n">
        <v>3.75</v>
      </c>
      <c r="AVF8" s="4" t="s">
        <v>21</v>
      </c>
      <c r="AVG8" s="11" t="s">
        <v>22</v>
      </c>
      <c r="AVH8" s="9" t="n">
        <v>200</v>
      </c>
      <c r="AVI8" s="9" t="n">
        <v>56</v>
      </c>
      <c r="AVJ8" s="9" t="n">
        <v>0.2</v>
      </c>
      <c r="AVL8" s="9" t="n">
        <v>15</v>
      </c>
      <c r="AVR8" s="9" t="n">
        <v>3.75</v>
      </c>
      <c r="AVS8" s="4" t="s">
        <v>21</v>
      </c>
      <c r="AVT8" s="11" t="s">
        <v>22</v>
      </c>
      <c r="AVU8" s="9" t="n">
        <v>200</v>
      </c>
      <c r="AVV8" s="9" t="n">
        <v>56</v>
      </c>
      <c r="AVW8" s="9" t="n">
        <v>0.2</v>
      </c>
      <c r="AVY8" s="9" t="n">
        <v>15</v>
      </c>
      <c r="AWE8" s="9" t="n">
        <v>3.75</v>
      </c>
      <c r="AWF8" s="4" t="s">
        <v>21</v>
      </c>
      <c r="AWG8" s="11" t="s">
        <v>22</v>
      </c>
      <c r="AWH8" s="9" t="n">
        <v>200</v>
      </c>
      <c r="AWI8" s="9" t="n">
        <v>56</v>
      </c>
      <c r="AWJ8" s="9" t="n">
        <v>0.2</v>
      </c>
      <c r="AWL8" s="9" t="n">
        <v>15</v>
      </c>
      <c r="AWR8" s="9" t="n">
        <v>3.75</v>
      </c>
      <c r="AWS8" s="4" t="s">
        <v>21</v>
      </c>
      <c r="AWT8" s="11" t="s">
        <v>22</v>
      </c>
      <c r="AWU8" s="9" t="n">
        <v>200</v>
      </c>
      <c r="AWV8" s="9" t="n">
        <v>56</v>
      </c>
      <c r="AWW8" s="9" t="n">
        <v>0.2</v>
      </c>
      <c r="AWY8" s="9" t="n">
        <v>15</v>
      </c>
      <c r="AXE8" s="9" t="n">
        <v>3.75</v>
      </c>
      <c r="AXF8" s="4" t="s">
        <v>21</v>
      </c>
      <c r="AXG8" s="11" t="s">
        <v>22</v>
      </c>
      <c r="AXH8" s="9" t="n">
        <v>200</v>
      </c>
      <c r="AXI8" s="9" t="n">
        <v>56</v>
      </c>
      <c r="AXJ8" s="9" t="n">
        <v>0.2</v>
      </c>
      <c r="AXL8" s="9" t="n">
        <v>15</v>
      </c>
      <c r="AXR8" s="9" t="n">
        <v>3.75</v>
      </c>
      <c r="AXS8" s="4" t="s">
        <v>21</v>
      </c>
      <c r="AXT8" s="11" t="s">
        <v>22</v>
      </c>
      <c r="AXU8" s="9" t="n">
        <v>200</v>
      </c>
      <c r="AXV8" s="9" t="n">
        <v>56</v>
      </c>
      <c r="AXW8" s="9" t="n">
        <v>0.2</v>
      </c>
      <c r="AXY8" s="9" t="n">
        <v>15</v>
      </c>
      <c r="AYE8" s="9" t="n">
        <v>3.75</v>
      </c>
      <c r="AYF8" s="4" t="s">
        <v>21</v>
      </c>
      <c r="AYG8" s="11" t="s">
        <v>22</v>
      </c>
      <c r="AYH8" s="9" t="n">
        <v>200</v>
      </c>
      <c r="AYI8" s="9" t="n">
        <v>56</v>
      </c>
      <c r="AYJ8" s="9" t="n">
        <v>0.2</v>
      </c>
      <c r="AYL8" s="9" t="n">
        <v>15</v>
      </c>
      <c r="AYR8" s="9" t="n">
        <v>3.75</v>
      </c>
      <c r="AYS8" s="4" t="s">
        <v>21</v>
      </c>
      <c r="AYT8" s="11" t="s">
        <v>22</v>
      </c>
      <c r="AYU8" s="9" t="n">
        <v>200</v>
      </c>
      <c r="AYV8" s="9" t="n">
        <v>56</v>
      </c>
      <c r="AYW8" s="9" t="n">
        <v>0.2</v>
      </c>
      <c r="AYY8" s="9" t="n">
        <v>15</v>
      </c>
      <c r="AZE8" s="9" t="n">
        <v>3.75</v>
      </c>
      <c r="AZF8" s="4" t="s">
        <v>21</v>
      </c>
      <c r="AZG8" s="11" t="s">
        <v>22</v>
      </c>
      <c r="AZH8" s="9" t="n">
        <v>200</v>
      </c>
      <c r="AZI8" s="9" t="n">
        <v>56</v>
      </c>
      <c r="AZJ8" s="9" t="n">
        <v>0.2</v>
      </c>
      <c r="AZL8" s="9" t="n">
        <v>15</v>
      </c>
      <c r="AZR8" s="9" t="n">
        <v>3.75</v>
      </c>
      <c r="AZS8" s="4" t="s">
        <v>21</v>
      </c>
      <c r="AZT8" s="11" t="s">
        <v>22</v>
      </c>
      <c r="AZU8" s="9" t="n">
        <v>200</v>
      </c>
      <c r="AZV8" s="9" t="n">
        <v>56</v>
      </c>
      <c r="AZW8" s="9" t="n">
        <v>0.2</v>
      </c>
      <c r="AZY8" s="9" t="n">
        <v>15</v>
      </c>
      <c r="BAE8" s="9" t="n">
        <v>3.75</v>
      </c>
      <c r="BAF8" s="4" t="s">
        <v>21</v>
      </c>
      <c r="BAG8" s="11" t="s">
        <v>22</v>
      </c>
      <c r="BAH8" s="9" t="n">
        <v>200</v>
      </c>
      <c r="BAI8" s="9" t="n">
        <v>56</v>
      </c>
      <c r="BAJ8" s="9" t="n">
        <v>0.2</v>
      </c>
      <c r="BAL8" s="9" t="n">
        <v>15</v>
      </c>
      <c r="BAR8" s="9" t="n">
        <v>3.75</v>
      </c>
      <c r="BAS8" s="4" t="s">
        <v>21</v>
      </c>
      <c r="BAT8" s="11" t="s">
        <v>22</v>
      </c>
      <c r="BAU8" s="9" t="n">
        <v>200</v>
      </c>
      <c r="BAV8" s="9" t="n">
        <v>56</v>
      </c>
      <c r="BAW8" s="9" t="n">
        <v>0.2</v>
      </c>
      <c r="BAY8" s="9" t="n">
        <v>15</v>
      </c>
      <c r="BBE8" s="9" t="n">
        <v>3.75</v>
      </c>
      <c r="BBF8" s="4" t="s">
        <v>21</v>
      </c>
      <c r="BBG8" s="11" t="s">
        <v>22</v>
      </c>
      <c r="BBH8" s="9" t="n">
        <v>200</v>
      </c>
      <c r="BBI8" s="9" t="n">
        <v>56</v>
      </c>
      <c r="BBJ8" s="9" t="n">
        <v>0.2</v>
      </c>
      <c r="BBL8" s="9" t="n">
        <v>15</v>
      </c>
      <c r="BBR8" s="9" t="n">
        <v>3.75</v>
      </c>
      <c r="BBS8" s="4" t="s">
        <v>21</v>
      </c>
      <c r="BBT8" s="11" t="s">
        <v>22</v>
      </c>
      <c r="BBU8" s="9" t="n">
        <v>200</v>
      </c>
      <c r="BBV8" s="9" t="n">
        <v>56</v>
      </c>
      <c r="BBW8" s="9" t="n">
        <v>0.2</v>
      </c>
      <c r="BBY8" s="9" t="n">
        <v>15</v>
      </c>
      <c r="BCE8" s="9" t="n">
        <v>3.75</v>
      </c>
      <c r="BCF8" s="4" t="s">
        <v>21</v>
      </c>
      <c r="BCG8" s="11" t="s">
        <v>22</v>
      </c>
      <c r="BCH8" s="9" t="n">
        <v>200</v>
      </c>
      <c r="BCI8" s="9" t="n">
        <v>56</v>
      </c>
      <c r="BCJ8" s="9" t="n">
        <v>0.2</v>
      </c>
      <c r="BCL8" s="9" t="n">
        <v>15</v>
      </c>
      <c r="BCR8" s="9" t="n">
        <v>3.75</v>
      </c>
      <c r="BCS8" s="4" t="s">
        <v>21</v>
      </c>
      <c r="BCT8" s="11" t="s">
        <v>22</v>
      </c>
      <c r="BCU8" s="9" t="n">
        <v>200</v>
      </c>
      <c r="BCV8" s="9" t="n">
        <v>56</v>
      </c>
      <c r="BCW8" s="9" t="n">
        <v>0.2</v>
      </c>
      <c r="BCY8" s="9" t="n">
        <v>15</v>
      </c>
      <c r="BDE8" s="9" t="n">
        <v>3.75</v>
      </c>
      <c r="BDF8" s="4" t="s">
        <v>21</v>
      </c>
      <c r="BDG8" s="11" t="s">
        <v>22</v>
      </c>
      <c r="BDH8" s="9" t="n">
        <v>200</v>
      </c>
      <c r="BDI8" s="9" t="n">
        <v>56</v>
      </c>
      <c r="BDJ8" s="9" t="n">
        <v>0.2</v>
      </c>
      <c r="BDL8" s="9" t="n">
        <v>15</v>
      </c>
      <c r="BDR8" s="9" t="n">
        <v>3.75</v>
      </c>
      <c r="BDS8" s="4" t="s">
        <v>21</v>
      </c>
      <c r="BDT8" s="11" t="s">
        <v>22</v>
      </c>
      <c r="BDU8" s="9" t="n">
        <v>200</v>
      </c>
      <c r="BDV8" s="9" t="n">
        <v>56</v>
      </c>
      <c r="BDW8" s="9" t="n">
        <v>0.2</v>
      </c>
      <c r="BDY8" s="9" t="n">
        <v>15</v>
      </c>
      <c r="BEE8" s="9" t="n">
        <v>3.75</v>
      </c>
      <c r="BEF8" s="4" t="s">
        <v>21</v>
      </c>
      <c r="BEG8" s="11" t="s">
        <v>22</v>
      </c>
      <c r="BEH8" s="9" t="n">
        <v>200</v>
      </c>
      <c r="BEI8" s="9" t="n">
        <v>56</v>
      </c>
      <c r="BEJ8" s="9" t="n">
        <v>0.2</v>
      </c>
      <c r="BEL8" s="9" t="n">
        <v>15</v>
      </c>
      <c r="BER8" s="9" t="n">
        <v>3.75</v>
      </c>
      <c r="BES8" s="4" t="s">
        <v>21</v>
      </c>
      <c r="BET8" s="11" t="s">
        <v>22</v>
      </c>
      <c r="BEU8" s="9" t="n">
        <v>200</v>
      </c>
      <c r="BEV8" s="9" t="n">
        <v>56</v>
      </c>
      <c r="BEW8" s="9" t="n">
        <v>0.2</v>
      </c>
      <c r="BEY8" s="9" t="n">
        <v>15</v>
      </c>
      <c r="BFE8" s="9" t="n">
        <v>3.75</v>
      </c>
      <c r="BFF8" s="4" t="s">
        <v>21</v>
      </c>
      <c r="BFG8" s="11" t="s">
        <v>22</v>
      </c>
      <c r="BFH8" s="9" t="n">
        <v>200</v>
      </c>
      <c r="BFI8" s="9" t="n">
        <v>56</v>
      </c>
      <c r="BFJ8" s="9" t="n">
        <v>0.2</v>
      </c>
      <c r="BFL8" s="9" t="n">
        <v>15</v>
      </c>
      <c r="BFR8" s="9" t="n">
        <v>3.75</v>
      </c>
      <c r="BFS8" s="4" t="s">
        <v>21</v>
      </c>
      <c r="BFT8" s="11" t="s">
        <v>22</v>
      </c>
      <c r="BFU8" s="9" t="n">
        <v>200</v>
      </c>
      <c r="BFV8" s="9" t="n">
        <v>56</v>
      </c>
      <c r="BFW8" s="9" t="n">
        <v>0.2</v>
      </c>
      <c r="BFY8" s="9" t="n">
        <v>15</v>
      </c>
      <c r="BGE8" s="9" t="n">
        <v>3.75</v>
      </c>
      <c r="BGF8" s="4" t="s">
        <v>21</v>
      </c>
      <c r="BGG8" s="11" t="s">
        <v>22</v>
      </c>
      <c r="BGH8" s="9" t="n">
        <v>200</v>
      </c>
      <c r="BGI8" s="9" t="n">
        <v>56</v>
      </c>
      <c r="BGJ8" s="9" t="n">
        <v>0.2</v>
      </c>
      <c r="BGL8" s="9" t="n">
        <v>15</v>
      </c>
      <c r="BGR8" s="9" t="n">
        <v>3.75</v>
      </c>
      <c r="BGS8" s="4" t="s">
        <v>21</v>
      </c>
      <c r="BGT8" s="11" t="s">
        <v>22</v>
      </c>
      <c r="BGU8" s="9" t="n">
        <v>200</v>
      </c>
      <c r="BGV8" s="9" t="n">
        <v>56</v>
      </c>
      <c r="BGW8" s="9" t="n">
        <v>0.2</v>
      </c>
      <c r="BGY8" s="9" t="n">
        <v>15</v>
      </c>
      <c r="BHE8" s="9" t="n">
        <v>3.75</v>
      </c>
      <c r="BHF8" s="4" t="s">
        <v>21</v>
      </c>
      <c r="BHG8" s="11" t="s">
        <v>22</v>
      </c>
      <c r="BHH8" s="9" t="n">
        <v>200</v>
      </c>
      <c r="BHI8" s="9" t="n">
        <v>56</v>
      </c>
      <c r="BHJ8" s="9" t="n">
        <v>0.2</v>
      </c>
      <c r="BHL8" s="9" t="n">
        <v>15</v>
      </c>
      <c r="BHR8" s="9" t="n">
        <v>3.75</v>
      </c>
      <c r="BHS8" s="4" t="s">
        <v>21</v>
      </c>
      <c r="BHT8" s="11" t="s">
        <v>22</v>
      </c>
      <c r="BHU8" s="9" t="n">
        <v>200</v>
      </c>
      <c r="BHV8" s="9" t="n">
        <v>56</v>
      </c>
      <c r="BHW8" s="9" t="n">
        <v>0.2</v>
      </c>
      <c r="BHY8" s="9" t="n">
        <v>15</v>
      </c>
      <c r="BIE8" s="9" t="n">
        <v>3.75</v>
      </c>
      <c r="BIF8" s="4" t="s">
        <v>21</v>
      </c>
      <c r="BIG8" s="11" t="s">
        <v>22</v>
      </c>
      <c r="BIH8" s="9" t="n">
        <v>200</v>
      </c>
      <c r="BII8" s="9" t="n">
        <v>56</v>
      </c>
      <c r="BIJ8" s="9" t="n">
        <v>0.2</v>
      </c>
      <c r="BIL8" s="9" t="n">
        <v>15</v>
      </c>
      <c r="BIR8" s="9" t="n">
        <v>3.75</v>
      </c>
      <c r="BIS8" s="4" t="s">
        <v>21</v>
      </c>
      <c r="BIT8" s="11" t="s">
        <v>22</v>
      </c>
      <c r="BIU8" s="9" t="n">
        <v>200</v>
      </c>
      <c r="BIV8" s="9" t="n">
        <v>56</v>
      </c>
      <c r="BIW8" s="9" t="n">
        <v>0.2</v>
      </c>
      <c r="BIY8" s="9" t="n">
        <v>15</v>
      </c>
      <c r="BJE8" s="9" t="n">
        <v>3.75</v>
      </c>
      <c r="BJF8" s="4" t="s">
        <v>21</v>
      </c>
      <c r="BJG8" s="11" t="s">
        <v>22</v>
      </c>
      <c r="BJH8" s="9" t="n">
        <v>200</v>
      </c>
      <c r="BJI8" s="9" t="n">
        <v>56</v>
      </c>
      <c r="BJJ8" s="9" t="n">
        <v>0.2</v>
      </c>
      <c r="BJL8" s="9" t="n">
        <v>15</v>
      </c>
      <c r="BJR8" s="9" t="n">
        <v>3.75</v>
      </c>
      <c r="BJS8" s="4" t="s">
        <v>21</v>
      </c>
      <c r="BJT8" s="11" t="s">
        <v>22</v>
      </c>
      <c r="BJU8" s="9" t="n">
        <v>200</v>
      </c>
      <c r="BJV8" s="9" t="n">
        <v>56</v>
      </c>
      <c r="BJW8" s="9" t="n">
        <v>0.2</v>
      </c>
      <c r="BJY8" s="9" t="n">
        <v>15</v>
      </c>
      <c r="BKE8" s="9" t="n">
        <v>3.75</v>
      </c>
      <c r="BKF8" s="4" t="s">
        <v>21</v>
      </c>
      <c r="BKG8" s="11" t="s">
        <v>22</v>
      </c>
      <c r="BKH8" s="9" t="n">
        <v>200</v>
      </c>
      <c r="BKI8" s="9" t="n">
        <v>56</v>
      </c>
      <c r="BKJ8" s="9" t="n">
        <v>0.2</v>
      </c>
      <c r="BKL8" s="9" t="n">
        <v>15</v>
      </c>
      <c r="BKR8" s="9" t="n">
        <v>3.75</v>
      </c>
      <c r="BKS8" s="4" t="s">
        <v>21</v>
      </c>
      <c r="BKT8" s="11" t="s">
        <v>22</v>
      </c>
      <c r="BKU8" s="9" t="n">
        <v>200</v>
      </c>
      <c r="BKV8" s="9" t="n">
        <v>56</v>
      </c>
      <c r="BKW8" s="9" t="n">
        <v>0.2</v>
      </c>
      <c r="BKY8" s="9" t="n">
        <v>15</v>
      </c>
      <c r="BLE8" s="9" t="n">
        <v>3.75</v>
      </c>
      <c r="BLF8" s="4" t="s">
        <v>21</v>
      </c>
      <c r="BLG8" s="11" t="s">
        <v>22</v>
      </c>
      <c r="BLH8" s="9" t="n">
        <v>200</v>
      </c>
      <c r="BLI8" s="9" t="n">
        <v>56</v>
      </c>
      <c r="BLJ8" s="9" t="n">
        <v>0.2</v>
      </c>
      <c r="BLL8" s="9" t="n">
        <v>15</v>
      </c>
      <c r="BLR8" s="9" t="n">
        <v>3.75</v>
      </c>
      <c r="BLS8" s="4" t="s">
        <v>21</v>
      </c>
      <c r="BLT8" s="11" t="s">
        <v>22</v>
      </c>
      <c r="BLU8" s="9" t="n">
        <v>200</v>
      </c>
      <c r="BLV8" s="9" t="n">
        <v>56</v>
      </c>
      <c r="BLW8" s="9" t="n">
        <v>0.2</v>
      </c>
      <c r="BLY8" s="9" t="n">
        <v>15</v>
      </c>
      <c r="BME8" s="9" t="n">
        <v>3.75</v>
      </c>
      <c r="BMF8" s="4" t="s">
        <v>21</v>
      </c>
      <c r="BMG8" s="11" t="s">
        <v>22</v>
      </c>
      <c r="BMH8" s="9" t="n">
        <v>200</v>
      </c>
      <c r="BMI8" s="9" t="n">
        <v>56</v>
      </c>
      <c r="BMJ8" s="9" t="n">
        <v>0.2</v>
      </c>
      <c r="BML8" s="9" t="n">
        <v>15</v>
      </c>
      <c r="BMR8" s="9" t="n">
        <v>3.75</v>
      </c>
      <c r="BMS8" s="4" t="s">
        <v>21</v>
      </c>
      <c r="BMT8" s="11" t="s">
        <v>22</v>
      </c>
      <c r="BMU8" s="9" t="n">
        <v>200</v>
      </c>
      <c r="BMV8" s="9" t="n">
        <v>56</v>
      </c>
      <c r="BMW8" s="9" t="n">
        <v>0.2</v>
      </c>
      <c r="BMY8" s="9" t="n">
        <v>15</v>
      </c>
      <c r="BNE8" s="9" t="n">
        <v>3.75</v>
      </c>
      <c r="BNF8" s="4" t="s">
        <v>21</v>
      </c>
      <c r="BNG8" s="11" t="s">
        <v>22</v>
      </c>
      <c r="BNH8" s="9" t="n">
        <v>200</v>
      </c>
      <c r="BNI8" s="9" t="n">
        <v>56</v>
      </c>
      <c r="BNJ8" s="9" t="n">
        <v>0.2</v>
      </c>
      <c r="BNL8" s="9" t="n">
        <v>15</v>
      </c>
      <c r="BNR8" s="9" t="n">
        <v>3.75</v>
      </c>
      <c r="BNS8" s="4" t="s">
        <v>21</v>
      </c>
      <c r="BNT8" s="11" t="s">
        <v>22</v>
      </c>
      <c r="BNU8" s="9" t="n">
        <v>200</v>
      </c>
      <c r="BNV8" s="9" t="n">
        <v>56</v>
      </c>
      <c r="BNW8" s="9" t="n">
        <v>0.2</v>
      </c>
      <c r="BNY8" s="9" t="n">
        <v>15</v>
      </c>
      <c r="BOE8" s="9" t="n">
        <v>3.75</v>
      </c>
      <c r="BOF8" s="4" t="s">
        <v>21</v>
      </c>
      <c r="BOG8" s="11" t="s">
        <v>22</v>
      </c>
      <c r="BOH8" s="9" t="n">
        <v>200</v>
      </c>
      <c r="BOI8" s="9" t="n">
        <v>56</v>
      </c>
      <c r="BOJ8" s="9" t="n">
        <v>0.2</v>
      </c>
      <c r="BOL8" s="9" t="n">
        <v>15</v>
      </c>
      <c r="BOR8" s="9" t="n">
        <v>3.75</v>
      </c>
      <c r="BOS8" s="4" t="s">
        <v>21</v>
      </c>
      <c r="BOT8" s="11" t="s">
        <v>22</v>
      </c>
      <c r="BOU8" s="9" t="n">
        <v>200</v>
      </c>
      <c r="BOV8" s="9" t="n">
        <v>56</v>
      </c>
      <c r="BOW8" s="9" t="n">
        <v>0.2</v>
      </c>
      <c r="BOY8" s="9" t="n">
        <v>15</v>
      </c>
      <c r="BPE8" s="9" t="n">
        <v>3.75</v>
      </c>
      <c r="BPF8" s="4" t="s">
        <v>21</v>
      </c>
      <c r="BPG8" s="11" t="s">
        <v>22</v>
      </c>
      <c r="BPH8" s="9" t="n">
        <v>200</v>
      </c>
      <c r="BPI8" s="9" t="n">
        <v>56</v>
      </c>
      <c r="BPJ8" s="9" t="n">
        <v>0.2</v>
      </c>
      <c r="BPL8" s="9" t="n">
        <v>15</v>
      </c>
      <c r="BPR8" s="9" t="n">
        <v>3.75</v>
      </c>
      <c r="BPS8" s="4" t="s">
        <v>21</v>
      </c>
      <c r="BPT8" s="11" t="s">
        <v>22</v>
      </c>
      <c r="BPU8" s="9" t="n">
        <v>200</v>
      </c>
      <c r="BPV8" s="9" t="n">
        <v>56</v>
      </c>
      <c r="BPW8" s="9" t="n">
        <v>0.2</v>
      </c>
      <c r="BPY8" s="9" t="n">
        <v>15</v>
      </c>
      <c r="BQE8" s="9" t="n">
        <v>3.75</v>
      </c>
      <c r="BQF8" s="4" t="s">
        <v>21</v>
      </c>
      <c r="BQG8" s="11" t="s">
        <v>22</v>
      </c>
      <c r="BQH8" s="9" t="n">
        <v>200</v>
      </c>
      <c r="BQI8" s="9" t="n">
        <v>56</v>
      </c>
      <c r="BQJ8" s="9" t="n">
        <v>0.2</v>
      </c>
      <c r="BQL8" s="9" t="n">
        <v>15</v>
      </c>
      <c r="BQR8" s="9" t="n">
        <v>3.75</v>
      </c>
      <c r="BQS8" s="4" t="s">
        <v>21</v>
      </c>
      <c r="BQT8" s="11" t="s">
        <v>22</v>
      </c>
      <c r="BQU8" s="9" t="n">
        <v>200</v>
      </c>
      <c r="BQV8" s="9" t="n">
        <v>56</v>
      </c>
      <c r="BQW8" s="9" t="n">
        <v>0.2</v>
      </c>
      <c r="BQY8" s="9" t="n">
        <v>15</v>
      </c>
      <c r="BRE8" s="9" t="n">
        <v>3.75</v>
      </c>
      <c r="BRF8" s="4" t="s">
        <v>21</v>
      </c>
      <c r="BRG8" s="11" t="s">
        <v>22</v>
      </c>
      <c r="BRH8" s="9" t="n">
        <v>200</v>
      </c>
      <c r="BRI8" s="9" t="n">
        <v>56</v>
      </c>
      <c r="BRJ8" s="9" t="n">
        <v>0.2</v>
      </c>
      <c r="BRL8" s="9" t="n">
        <v>15</v>
      </c>
      <c r="BRR8" s="9" t="n">
        <v>3.75</v>
      </c>
      <c r="BRS8" s="4" t="s">
        <v>21</v>
      </c>
      <c r="BRT8" s="11" t="s">
        <v>22</v>
      </c>
      <c r="BRU8" s="9" t="n">
        <v>200</v>
      </c>
      <c r="BRV8" s="9" t="n">
        <v>56</v>
      </c>
      <c r="BRW8" s="9" t="n">
        <v>0.2</v>
      </c>
      <c r="BRY8" s="9" t="n">
        <v>15</v>
      </c>
      <c r="BSE8" s="9" t="n">
        <v>3.75</v>
      </c>
      <c r="BSF8" s="4" t="s">
        <v>21</v>
      </c>
      <c r="BSG8" s="11" t="s">
        <v>22</v>
      </c>
      <c r="BSH8" s="9" t="n">
        <v>200</v>
      </c>
      <c r="BSI8" s="9" t="n">
        <v>56</v>
      </c>
      <c r="BSJ8" s="9" t="n">
        <v>0.2</v>
      </c>
      <c r="BSL8" s="9" t="n">
        <v>15</v>
      </c>
      <c r="BSR8" s="9" t="n">
        <v>3.75</v>
      </c>
      <c r="BSS8" s="4" t="s">
        <v>21</v>
      </c>
      <c r="BST8" s="11" t="s">
        <v>22</v>
      </c>
      <c r="BSU8" s="9" t="n">
        <v>200</v>
      </c>
      <c r="BSV8" s="9" t="n">
        <v>56</v>
      </c>
      <c r="BSW8" s="9" t="n">
        <v>0.2</v>
      </c>
      <c r="BSY8" s="9" t="n">
        <v>15</v>
      </c>
      <c r="BTE8" s="9" t="n">
        <v>3.75</v>
      </c>
      <c r="BTF8" s="4" t="s">
        <v>21</v>
      </c>
      <c r="BTG8" s="11" t="s">
        <v>22</v>
      </c>
      <c r="BTH8" s="9" t="n">
        <v>200</v>
      </c>
      <c r="BTI8" s="9" t="n">
        <v>56</v>
      </c>
      <c r="BTJ8" s="9" t="n">
        <v>0.2</v>
      </c>
      <c r="BTL8" s="9" t="n">
        <v>15</v>
      </c>
      <c r="BTR8" s="9" t="n">
        <v>3.75</v>
      </c>
      <c r="BTS8" s="4" t="s">
        <v>21</v>
      </c>
      <c r="BTT8" s="11" t="s">
        <v>22</v>
      </c>
      <c r="BTU8" s="9" t="n">
        <v>200</v>
      </c>
      <c r="BTV8" s="9" t="n">
        <v>56</v>
      </c>
      <c r="BTW8" s="9" t="n">
        <v>0.2</v>
      </c>
      <c r="BTY8" s="9" t="n">
        <v>15</v>
      </c>
      <c r="BUE8" s="9" t="n">
        <v>3.75</v>
      </c>
      <c r="BUF8" s="4" t="s">
        <v>21</v>
      </c>
      <c r="BUG8" s="11" t="s">
        <v>22</v>
      </c>
      <c r="BUH8" s="9" t="n">
        <v>200</v>
      </c>
      <c r="BUI8" s="9" t="n">
        <v>56</v>
      </c>
      <c r="BUJ8" s="9" t="n">
        <v>0.2</v>
      </c>
      <c r="BUL8" s="9" t="n">
        <v>15</v>
      </c>
      <c r="BUR8" s="9" t="n">
        <v>3.75</v>
      </c>
      <c r="BUS8" s="4" t="s">
        <v>21</v>
      </c>
      <c r="BUT8" s="11" t="s">
        <v>22</v>
      </c>
      <c r="BUU8" s="9" t="n">
        <v>200</v>
      </c>
      <c r="BUV8" s="9" t="n">
        <v>56</v>
      </c>
      <c r="BUW8" s="9" t="n">
        <v>0.2</v>
      </c>
      <c r="BUY8" s="9" t="n">
        <v>15</v>
      </c>
      <c r="BVE8" s="9" t="n">
        <v>3.75</v>
      </c>
      <c r="BVF8" s="4" t="s">
        <v>21</v>
      </c>
      <c r="BVG8" s="11" t="s">
        <v>22</v>
      </c>
      <c r="BVH8" s="9" t="n">
        <v>200</v>
      </c>
      <c r="BVI8" s="9" t="n">
        <v>56</v>
      </c>
      <c r="BVJ8" s="9" t="n">
        <v>0.2</v>
      </c>
      <c r="BVL8" s="9" t="n">
        <v>15</v>
      </c>
      <c r="BVR8" s="9" t="n">
        <v>3.75</v>
      </c>
      <c r="BVS8" s="4" t="s">
        <v>21</v>
      </c>
      <c r="BVT8" s="11" t="s">
        <v>22</v>
      </c>
      <c r="BVU8" s="9" t="n">
        <v>200</v>
      </c>
      <c r="BVV8" s="9" t="n">
        <v>56</v>
      </c>
      <c r="BVW8" s="9" t="n">
        <v>0.2</v>
      </c>
      <c r="BVY8" s="9" t="n">
        <v>15</v>
      </c>
      <c r="BWE8" s="9" t="n">
        <v>3.75</v>
      </c>
      <c r="BWF8" s="4" t="s">
        <v>21</v>
      </c>
      <c r="BWG8" s="11" t="s">
        <v>22</v>
      </c>
      <c r="BWH8" s="9" t="n">
        <v>200</v>
      </c>
      <c r="BWI8" s="9" t="n">
        <v>56</v>
      </c>
      <c r="BWJ8" s="9" t="n">
        <v>0.2</v>
      </c>
      <c r="BWL8" s="9" t="n">
        <v>15</v>
      </c>
      <c r="BWR8" s="9" t="n">
        <v>3.75</v>
      </c>
      <c r="BWS8" s="4" t="s">
        <v>21</v>
      </c>
      <c r="BWT8" s="11" t="s">
        <v>22</v>
      </c>
      <c r="BWU8" s="9" t="n">
        <v>200</v>
      </c>
      <c r="BWV8" s="9" t="n">
        <v>56</v>
      </c>
      <c r="BWW8" s="9" t="n">
        <v>0.2</v>
      </c>
      <c r="BWY8" s="9" t="n">
        <v>15</v>
      </c>
      <c r="BXE8" s="9" t="n">
        <v>3.75</v>
      </c>
      <c r="BXF8" s="4" t="s">
        <v>21</v>
      </c>
      <c r="BXG8" s="11" t="s">
        <v>22</v>
      </c>
      <c r="BXH8" s="9" t="n">
        <v>200</v>
      </c>
      <c r="BXI8" s="9" t="n">
        <v>56</v>
      </c>
      <c r="BXJ8" s="9" t="n">
        <v>0.2</v>
      </c>
      <c r="BXL8" s="9" t="n">
        <v>15</v>
      </c>
      <c r="BXR8" s="9" t="n">
        <v>3.75</v>
      </c>
      <c r="BXS8" s="4" t="s">
        <v>21</v>
      </c>
      <c r="BXT8" s="11" t="s">
        <v>22</v>
      </c>
      <c r="BXU8" s="9" t="n">
        <v>200</v>
      </c>
      <c r="BXV8" s="9" t="n">
        <v>56</v>
      </c>
      <c r="BXW8" s="9" t="n">
        <v>0.2</v>
      </c>
      <c r="BXY8" s="9" t="n">
        <v>15</v>
      </c>
      <c r="BYE8" s="9" t="n">
        <v>3.75</v>
      </c>
      <c r="BYF8" s="4" t="s">
        <v>21</v>
      </c>
      <c r="BYG8" s="11" t="s">
        <v>22</v>
      </c>
      <c r="BYH8" s="9" t="n">
        <v>200</v>
      </c>
      <c r="BYI8" s="9" t="n">
        <v>56</v>
      </c>
      <c r="BYJ8" s="9" t="n">
        <v>0.2</v>
      </c>
      <c r="BYL8" s="9" t="n">
        <v>15</v>
      </c>
      <c r="BYR8" s="9" t="n">
        <v>3.75</v>
      </c>
      <c r="BYS8" s="4" t="s">
        <v>21</v>
      </c>
      <c r="BYT8" s="11" t="s">
        <v>22</v>
      </c>
      <c r="BYU8" s="9" t="n">
        <v>200</v>
      </c>
      <c r="BYV8" s="9" t="n">
        <v>56</v>
      </c>
      <c r="BYW8" s="9" t="n">
        <v>0.2</v>
      </c>
      <c r="BYY8" s="9" t="n">
        <v>15</v>
      </c>
      <c r="BZE8" s="9" t="n">
        <v>3.75</v>
      </c>
      <c r="BZF8" s="4" t="s">
        <v>21</v>
      </c>
      <c r="BZG8" s="11" t="s">
        <v>22</v>
      </c>
      <c r="BZH8" s="9" t="n">
        <v>200</v>
      </c>
      <c r="BZI8" s="9" t="n">
        <v>56</v>
      </c>
      <c r="BZJ8" s="9" t="n">
        <v>0.2</v>
      </c>
      <c r="BZL8" s="9" t="n">
        <v>15</v>
      </c>
      <c r="BZR8" s="9" t="n">
        <v>3.75</v>
      </c>
      <c r="BZS8" s="4" t="s">
        <v>21</v>
      </c>
      <c r="BZT8" s="11" t="s">
        <v>22</v>
      </c>
      <c r="BZU8" s="9" t="n">
        <v>200</v>
      </c>
      <c r="BZV8" s="9" t="n">
        <v>56</v>
      </c>
      <c r="BZW8" s="9" t="n">
        <v>0.2</v>
      </c>
      <c r="BZY8" s="9" t="n">
        <v>15</v>
      </c>
      <c r="CAE8" s="9" t="n">
        <v>3.75</v>
      </c>
      <c r="CAF8" s="4" t="s">
        <v>21</v>
      </c>
      <c r="CAG8" s="11" t="s">
        <v>22</v>
      </c>
      <c r="CAH8" s="9" t="n">
        <v>200</v>
      </c>
      <c r="CAI8" s="9" t="n">
        <v>56</v>
      </c>
      <c r="CAJ8" s="9" t="n">
        <v>0.2</v>
      </c>
      <c r="CAL8" s="9" t="n">
        <v>15</v>
      </c>
      <c r="CAR8" s="9" t="n">
        <v>3.75</v>
      </c>
      <c r="CAS8" s="4" t="s">
        <v>21</v>
      </c>
      <c r="CAT8" s="11" t="s">
        <v>22</v>
      </c>
      <c r="CAU8" s="9" t="n">
        <v>200</v>
      </c>
      <c r="CAV8" s="9" t="n">
        <v>56</v>
      </c>
      <c r="CAW8" s="9" t="n">
        <v>0.2</v>
      </c>
      <c r="CAY8" s="9" t="n">
        <v>15</v>
      </c>
      <c r="CBE8" s="9" t="n">
        <v>3.75</v>
      </c>
      <c r="CBF8" s="4" t="s">
        <v>21</v>
      </c>
      <c r="CBG8" s="11" t="s">
        <v>22</v>
      </c>
      <c r="CBH8" s="9" t="n">
        <v>200</v>
      </c>
      <c r="CBI8" s="9" t="n">
        <v>56</v>
      </c>
      <c r="CBJ8" s="9" t="n">
        <v>0.2</v>
      </c>
      <c r="CBL8" s="9" t="n">
        <v>15</v>
      </c>
      <c r="CBR8" s="9" t="n">
        <v>3.75</v>
      </c>
      <c r="CBS8" s="4" t="s">
        <v>21</v>
      </c>
      <c r="CBT8" s="11" t="s">
        <v>22</v>
      </c>
      <c r="CBU8" s="9" t="n">
        <v>200</v>
      </c>
      <c r="CBV8" s="9" t="n">
        <v>56</v>
      </c>
      <c r="CBW8" s="9" t="n">
        <v>0.2</v>
      </c>
      <c r="CBY8" s="9" t="n">
        <v>15</v>
      </c>
      <c r="CCE8" s="9" t="n">
        <v>3.75</v>
      </c>
      <c r="CCF8" s="4" t="s">
        <v>21</v>
      </c>
      <c r="CCG8" s="11" t="s">
        <v>22</v>
      </c>
      <c r="CCH8" s="9" t="n">
        <v>200</v>
      </c>
      <c r="CCI8" s="9" t="n">
        <v>56</v>
      </c>
      <c r="CCJ8" s="9" t="n">
        <v>0.2</v>
      </c>
      <c r="CCL8" s="9" t="n">
        <v>15</v>
      </c>
      <c r="CCR8" s="9" t="n">
        <v>3.75</v>
      </c>
      <c r="CCS8" s="4" t="s">
        <v>21</v>
      </c>
      <c r="CCT8" s="11" t="s">
        <v>22</v>
      </c>
      <c r="CCU8" s="9" t="n">
        <v>200</v>
      </c>
      <c r="CCV8" s="9" t="n">
        <v>56</v>
      </c>
      <c r="CCW8" s="9" t="n">
        <v>0.2</v>
      </c>
      <c r="CCY8" s="9" t="n">
        <v>15</v>
      </c>
      <c r="CDE8" s="9" t="n">
        <v>3.75</v>
      </c>
      <c r="CDF8" s="4" t="s">
        <v>21</v>
      </c>
      <c r="CDG8" s="11" t="s">
        <v>22</v>
      </c>
      <c r="CDH8" s="9" t="n">
        <v>200</v>
      </c>
      <c r="CDI8" s="9" t="n">
        <v>56</v>
      </c>
      <c r="CDJ8" s="9" t="n">
        <v>0.2</v>
      </c>
      <c r="CDL8" s="9" t="n">
        <v>15</v>
      </c>
      <c r="CDR8" s="9" t="n">
        <v>3.75</v>
      </c>
      <c r="CDS8" s="4" t="s">
        <v>21</v>
      </c>
      <c r="CDT8" s="11" t="s">
        <v>22</v>
      </c>
      <c r="CDU8" s="9" t="n">
        <v>200</v>
      </c>
      <c r="CDV8" s="9" t="n">
        <v>56</v>
      </c>
      <c r="CDW8" s="9" t="n">
        <v>0.2</v>
      </c>
      <c r="CDY8" s="9" t="n">
        <v>15</v>
      </c>
      <c r="CEE8" s="9" t="n">
        <v>3.75</v>
      </c>
      <c r="CEF8" s="4" t="s">
        <v>21</v>
      </c>
      <c r="CEG8" s="11" t="s">
        <v>22</v>
      </c>
      <c r="CEH8" s="9" t="n">
        <v>200</v>
      </c>
      <c r="CEI8" s="9" t="n">
        <v>56</v>
      </c>
      <c r="CEJ8" s="9" t="n">
        <v>0.2</v>
      </c>
      <c r="CEL8" s="9" t="n">
        <v>15</v>
      </c>
      <c r="CER8" s="9" t="n">
        <v>3.75</v>
      </c>
      <c r="CES8" s="4" t="s">
        <v>21</v>
      </c>
      <c r="CET8" s="11" t="s">
        <v>22</v>
      </c>
      <c r="CEU8" s="9" t="n">
        <v>200</v>
      </c>
      <c r="CEV8" s="9" t="n">
        <v>56</v>
      </c>
      <c r="CEW8" s="9" t="n">
        <v>0.2</v>
      </c>
      <c r="CEY8" s="9" t="n">
        <v>15</v>
      </c>
      <c r="CFE8" s="9" t="n">
        <v>3.75</v>
      </c>
      <c r="CFF8" s="4" t="s">
        <v>21</v>
      </c>
      <c r="CFG8" s="11" t="s">
        <v>22</v>
      </c>
      <c r="CFH8" s="9" t="n">
        <v>200</v>
      </c>
      <c r="CFI8" s="9" t="n">
        <v>56</v>
      </c>
      <c r="CFJ8" s="9" t="n">
        <v>0.2</v>
      </c>
      <c r="CFL8" s="9" t="n">
        <v>15</v>
      </c>
      <c r="CFR8" s="9" t="n">
        <v>3.75</v>
      </c>
      <c r="CFS8" s="4" t="s">
        <v>21</v>
      </c>
      <c r="CFT8" s="11" t="s">
        <v>22</v>
      </c>
      <c r="CFU8" s="9" t="n">
        <v>200</v>
      </c>
      <c r="CFV8" s="9" t="n">
        <v>56</v>
      </c>
      <c r="CFW8" s="9" t="n">
        <v>0.2</v>
      </c>
      <c r="CFY8" s="9" t="n">
        <v>15</v>
      </c>
      <c r="CGE8" s="9" t="n">
        <v>3.75</v>
      </c>
      <c r="CGF8" s="4" t="s">
        <v>21</v>
      </c>
      <c r="CGG8" s="11" t="s">
        <v>22</v>
      </c>
      <c r="CGH8" s="9" t="n">
        <v>200</v>
      </c>
      <c r="CGI8" s="9" t="n">
        <v>56</v>
      </c>
      <c r="CGJ8" s="9" t="n">
        <v>0.2</v>
      </c>
      <c r="CGL8" s="9" t="n">
        <v>15</v>
      </c>
      <c r="CGR8" s="9" t="n">
        <v>3.75</v>
      </c>
      <c r="CGS8" s="4" t="s">
        <v>21</v>
      </c>
      <c r="CGT8" s="11" t="s">
        <v>22</v>
      </c>
      <c r="CGU8" s="9" t="n">
        <v>200</v>
      </c>
      <c r="CGV8" s="9" t="n">
        <v>56</v>
      </c>
      <c r="CGW8" s="9" t="n">
        <v>0.2</v>
      </c>
      <c r="CGY8" s="9" t="n">
        <v>15</v>
      </c>
      <c r="CHE8" s="9" t="n">
        <v>3.75</v>
      </c>
      <c r="CHF8" s="4" t="s">
        <v>21</v>
      </c>
      <c r="CHG8" s="11" t="s">
        <v>22</v>
      </c>
      <c r="CHH8" s="9" t="n">
        <v>200</v>
      </c>
      <c r="CHI8" s="9" t="n">
        <v>56</v>
      </c>
      <c r="CHJ8" s="9" t="n">
        <v>0.2</v>
      </c>
      <c r="CHL8" s="9" t="n">
        <v>15</v>
      </c>
      <c r="CHR8" s="9" t="n">
        <v>3.75</v>
      </c>
      <c r="CHS8" s="4" t="s">
        <v>21</v>
      </c>
      <c r="CHT8" s="11" t="s">
        <v>22</v>
      </c>
      <c r="CHU8" s="9" t="n">
        <v>200</v>
      </c>
      <c r="CHV8" s="9" t="n">
        <v>56</v>
      </c>
      <c r="CHW8" s="9" t="n">
        <v>0.2</v>
      </c>
      <c r="CHY8" s="9" t="n">
        <v>15</v>
      </c>
      <c r="CIE8" s="9" t="n">
        <v>3.75</v>
      </c>
      <c r="CIF8" s="4" t="s">
        <v>21</v>
      </c>
      <c r="CIG8" s="11" t="s">
        <v>22</v>
      </c>
      <c r="CIH8" s="9" t="n">
        <v>200</v>
      </c>
      <c r="CII8" s="9" t="n">
        <v>56</v>
      </c>
      <c r="CIJ8" s="9" t="n">
        <v>0.2</v>
      </c>
      <c r="CIL8" s="9" t="n">
        <v>15</v>
      </c>
      <c r="CIR8" s="9" t="n">
        <v>3.75</v>
      </c>
      <c r="CIS8" s="4" t="s">
        <v>21</v>
      </c>
      <c r="CIT8" s="11" t="s">
        <v>22</v>
      </c>
      <c r="CIU8" s="9" t="n">
        <v>200</v>
      </c>
      <c r="CIV8" s="9" t="n">
        <v>56</v>
      </c>
      <c r="CIW8" s="9" t="n">
        <v>0.2</v>
      </c>
      <c r="CIY8" s="9" t="n">
        <v>15</v>
      </c>
      <c r="CJE8" s="9" t="n">
        <v>3.75</v>
      </c>
      <c r="CJF8" s="4" t="s">
        <v>21</v>
      </c>
      <c r="CJG8" s="11" t="s">
        <v>22</v>
      </c>
      <c r="CJH8" s="9" t="n">
        <v>200</v>
      </c>
      <c r="CJI8" s="9" t="n">
        <v>56</v>
      </c>
      <c r="CJJ8" s="9" t="n">
        <v>0.2</v>
      </c>
      <c r="CJL8" s="9" t="n">
        <v>15</v>
      </c>
      <c r="CJR8" s="9" t="n">
        <v>3.75</v>
      </c>
      <c r="CJS8" s="4" t="s">
        <v>21</v>
      </c>
      <c r="CJT8" s="11" t="s">
        <v>22</v>
      </c>
      <c r="CJU8" s="9" t="n">
        <v>200</v>
      </c>
      <c r="CJV8" s="9" t="n">
        <v>56</v>
      </c>
      <c r="CJW8" s="9" t="n">
        <v>0.2</v>
      </c>
      <c r="CJY8" s="9" t="n">
        <v>15</v>
      </c>
      <c r="CKE8" s="9" t="n">
        <v>3.75</v>
      </c>
      <c r="CKF8" s="4" t="s">
        <v>21</v>
      </c>
      <c r="CKG8" s="11" t="s">
        <v>22</v>
      </c>
      <c r="CKH8" s="9" t="n">
        <v>200</v>
      </c>
      <c r="CKI8" s="9" t="n">
        <v>56</v>
      </c>
      <c r="CKJ8" s="9" t="n">
        <v>0.2</v>
      </c>
      <c r="CKL8" s="9" t="n">
        <v>15</v>
      </c>
      <c r="CKR8" s="9" t="n">
        <v>3.75</v>
      </c>
      <c r="CKS8" s="4" t="s">
        <v>21</v>
      </c>
      <c r="CKT8" s="11" t="s">
        <v>22</v>
      </c>
      <c r="CKU8" s="9" t="n">
        <v>200</v>
      </c>
      <c r="CKV8" s="9" t="n">
        <v>56</v>
      </c>
      <c r="CKW8" s="9" t="n">
        <v>0.2</v>
      </c>
      <c r="CKY8" s="9" t="n">
        <v>15</v>
      </c>
      <c r="CLE8" s="9" t="n">
        <v>3.75</v>
      </c>
      <c r="CLF8" s="4" t="s">
        <v>21</v>
      </c>
      <c r="CLG8" s="11" t="s">
        <v>22</v>
      </c>
      <c r="CLH8" s="9" t="n">
        <v>200</v>
      </c>
      <c r="CLI8" s="9" t="n">
        <v>56</v>
      </c>
      <c r="CLJ8" s="9" t="n">
        <v>0.2</v>
      </c>
      <c r="CLL8" s="9" t="n">
        <v>15</v>
      </c>
      <c r="CLR8" s="9" t="n">
        <v>3.75</v>
      </c>
      <c r="CLS8" s="4" t="s">
        <v>21</v>
      </c>
      <c r="CLT8" s="11" t="s">
        <v>22</v>
      </c>
      <c r="CLU8" s="9" t="n">
        <v>200</v>
      </c>
      <c r="CLV8" s="9" t="n">
        <v>56</v>
      </c>
      <c r="CLW8" s="9" t="n">
        <v>0.2</v>
      </c>
      <c r="CLY8" s="9" t="n">
        <v>15</v>
      </c>
      <c r="CME8" s="9" t="n">
        <v>3.75</v>
      </c>
      <c r="CMF8" s="4" t="s">
        <v>21</v>
      </c>
      <c r="CMG8" s="11" t="s">
        <v>22</v>
      </c>
      <c r="CMH8" s="9" t="n">
        <v>200</v>
      </c>
      <c r="CMI8" s="9" t="n">
        <v>56</v>
      </c>
      <c r="CMJ8" s="9" t="n">
        <v>0.2</v>
      </c>
      <c r="CML8" s="9" t="n">
        <v>15</v>
      </c>
      <c r="CMR8" s="9" t="n">
        <v>3.75</v>
      </c>
      <c r="CMS8" s="4" t="s">
        <v>21</v>
      </c>
      <c r="CMT8" s="11" t="s">
        <v>22</v>
      </c>
      <c r="CMU8" s="9" t="n">
        <v>200</v>
      </c>
      <c r="CMV8" s="9" t="n">
        <v>56</v>
      </c>
      <c r="CMW8" s="9" t="n">
        <v>0.2</v>
      </c>
      <c r="CMY8" s="9" t="n">
        <v>15</v>
      </c>
      <c r="CNE8" s="9" t="n">
        <v>3.75</v>
      </c>
      <c r="CNF8" s="4" t="s">
        <v>21</v>
      </c>
      <c r="CNG8" s="11" t="s">
        <v>22</v>
      </c>
      <c r="CNH8" s="9" t="n">
        <v>200</v>
      </c>
      <c r="CNI8" s="9" t="n">
        <v>56</v>
      </c>
      <c r="CNJ8" s="9" t="n">
        <v>0.2</v>
      </c>
      <c r="CNL8" s="9" t="n">
        <v>15</v>
      </c>
      <c r="CNR8" s="9" t="n">
        <v>3.75</v>
      </c>
      <c r="CNS8" s="4" t="s">
        <v>21</v>
      </c>
      <c r="CNT8" s="11" t="s">
        <v>22</v>
      </c>
      <c r="CNU8" s="9" t="n">
        <v>200</v>
      </c>
      <c r="CNV8" s="9" t="n">
        <v>56</v>
      </c>
      <c r="CNW8" s="9" t="n">
        <v>0.2</v>
      </c>
      <c r="CNY8" s="9" t="n">
        <v>15</v>
      </c>
      <c r="COE8" s="9" t="n">
        <v>3.75</v>
      </c>
      <c r="COF8" s="4" t="s">
        <v>21</v>
      </c>
      <c r="COG8" s="11" t="s">
        <v>22</v>
      </c>
      <c r="COH8" s="9" t="n">
        <v>200</v>
      </c>
      <c r="COI8" s="9" t="n">
        <v>56</v>
      </c>
      <c r="COJ8" s="9" t="n">
        <v>0.2</v>
      </c>
      <c r="COL8" s="9" t="n">
        <v>15</v>
      </c>
      <c r="COR8" s="9" t="n">
        <v>3.75</v>
      </c>
      <c r="COS8" s="4" t="s">
        <v>21</v>
      </c>
      <c r="COT8" s="11" t="s">
        <v>22</v>
      </c>
      <c r="COU8" s="9" t="n">
        <v>200</v>
      </c>
      <c r="COV8" s="9" t="n">
        <v>56</v>
      </c>
      <c r="COW8" s="9" t="n">
        <v>0.2</v>
      </c>
      <c r="COY8" s="9" t="n">
        <v>15</v>
      </c>
      <c r="CPE8" s="9" t="n">
        <v>3.75</v>
      </c>
      <c r="CPF8" s="4" t="s">
        <v>21</v>
      </c>
      <c r="CPG8" s="11" t="s">
        <v>22</v>
      </c>
      <c r="CPH8" s="9" t="n">
        <v>200</v>
      </c>
      <c r="CPI8" s="9" t="n">
        <v>56</v>
      </c>
      <c r="CPJ8" s="9" t="n">
        <v>0.2</v>
      </c>
      <c r="CPL8" s="9" t="n">
        <v>15</v>
      </c>
      <c r="CPR8" s="9" t="n">
        <v>3.75</v>
      </c>
      <c r="CPS8" s="4" t="s">
        <v>21</v>
      </c>
      <c r="CPT8" s="11" t="s">
        <v>22</v>
      </c>
      <c r="CPU8" s="9" t="n">
        <v>200</v>
      </c>
      <c r="CPV8" s="9" t="n">
        <v>56</v>
      </c>
      <c r="CPW8" s="9" t="n">
        <v>0.2</v>
      </c>
      <c r="CPY8" s="9" t="n">
        <v>15</v>
      </c>
      <c r="CQE8" s="9" t="n">
        <v>3.75</v>
      </c>
      <c r="CQF8" s="4" t="s">
        <v>21</v>
      </c>
      <c r="CQG8" s="11" t="s">
        <v>22</v>
      </c>
      <c r="CQH8" s="9" t="n">
        <v>200</v>
      </c>
      <c r="CQI8" s="9" t="n">
        <v>56</v>
      </c>
      <c r="CQJ8" s="9" t="n">
        <v>0.2</v>
      </c>
      <c r="CQL8" s="9" t="n">
        <v>15</v>
      </c>
      <c r="CQR8" s="9" t="n">
        <v>3.75</v>
      </c>
      <c r="CQS8" s="4" t="s">
        <v>21</v>
      </c>
      <c r="CQT8" s="11" t="s">
        <v>22</v>
      </c>
      <c r="CQU8" s="9" t="n">
        <v>200</v>
      </c>
      <c r="CQV8" s="9" t="n">
        <v>56</v>
      </c>
      <c r="CQW8" s="9" t="n">
        <v>0.2</v>
      </c>
      <c r="CQY8" s="9" t="n">
        <v>15</v>
      </c>
      <c r="CRE8" s="9" t="n">
        <v>3.75</v>
      </c>
      <c r="CRF8" s="4" t="s">
        <v>21</v>
      </c>
      <c r="CRG8" s="11" t="s">
        <v>22</v>
      </c>
      <c r="CRH8" s="9" t="n">
        <v>200</v>
      </c>
      <c r="CRI8" s="9" t="n">
        <v>56</v>
      </c>
      <c r="CRJ8" s="9" t="n">
        <v>0.2</v>
      </c>
      <c r="CRL8" s="9" t="n">
        <v>15</v>
      </c>
      <c r="CRR8" s="9" t="n">
        <v>3.75</v>
      </c>
      <c r="CRS8" s="4" t="s">
        <v>21</v>
      </c>
      <c r="CRT8" s="11" t="s">
        <v>22</v>
      </c>
      <c r="CRU8" s="9" t="n">
        <v>200</v>
      </c>
      <c r="CRV8" s="9" t="n">
        <v>56</v>
      </c>
      <c r="CRW8" s="9" t="n">
        <v>0.2</v>
      </c>
      <c r="CRY8" s="9" t="n">
        <v>15</v>
      </c>
      <c r="CSE8" s="9" t="n">
        <v>3.75</v>
      </c>
      <c r="CSF8" s="4" t="s">
        <v>21</v>
      </c>
      <c r="CSG8" s="11" t="s">
        <v>22</v>
      </c>
      <c r="CSH8" s="9" t="n">
        <v>200</v>
      </c>
      <c r="CSI8" s="9" t="n">
        <v>56</v>
      </c>
      <c r="CSJ8" s="9" t="n">
        <v>0.2</v>
      </c>
      <c r="CSL8" s="9" t="n">
        <v>15</v>
      </c>
      <c r="CSR8" s="9" t="n">
        <v>3.75</v>
      </c>
      <c r="CSS8" s="4" t="s">
        <v>21</v>
      </c>
      <c r="CST8" s="11" t="s">
        <v>22</v>
      </c>
      <c r="CSU8" s="9" t="n">
        <v>200</v>
      </c>
      <c r="CSV8" s="9" t="n">
        <v>56</v>
      </c>
      <c r="CSW8" s="9" t="n">
        <v>0.2</v>
      </c>
      <c r="CSY8" s="9" t="n">
        <v>15</v>
      </c>
      <c r="CTE8" s="9" t="n">
        <v>3.75</v>
      </c>
      <c r="CTF8" s="4" t="s">
        <v>21</v>
      </c>
      <c r="CTG8" s="11" t="s">
        <v>22</v>
      </c>
      <c r="CTH8" s="9" t="n">
        <v>200</v>
      </c>
      <c r="CTI8" s="9" t="n">
        <v>56</v>
      </c>
      <c r="CTJ8" s="9" t="n">
        <v>0.2</v>
      </c>
      <c r="CTL8" s="9" t="n">
        <v>15</v>
      </c>
      <c r="CTR8" s="9" t="n">
        <v>3.75</v>
      </c>
      <c r="CTS8" s="4" t="s">
        <v>21</v>
      </c>
      <c r="CTT8" s="11" t="s">
        <v>22</v>
      </c>
      <c r="CTU8" s="9" t="n">
        <v>200</v>
      </c>
      <c r="CTV8" s="9" t="n">
        <v>56</v>
      </c>
      <c r="CTW8" s="9" t="n">
        <v>0.2</v>
      </c>
      <c r="CTY8" s="9" t="n">
        <v>15</v>
      </c>
      <c r="CUE8" s="9" t="n">
        <v>3.75</v>
      </c>
      <c r="CUF8" s="4" t="s">
        <v>21</v>
      </c>
      <c r="CUG8" s="11" t="s">
        <v>22</v>
      </c>
      <c r="CUH8" s="9" t="n">
        <v>200</v>
      </c>
      <c r="CUI8" s="9" t="n">
        <v>56</v>
      </c>
      <c r="CUJ8" s="9" t="n">
        <v>0.2</v>
      </c>
      <c r="CUL8" s="9" t="n">
        <v>15</v>
      </c>
      <c r="CUR8" s="9" t="n">
        <v>3.75</v>
      </c>
      <c r="CUS8" s="4" t="s">
        <v>21</v>
      </c>
      <c r="CUT8" s="11" t="s">
        <v>22</v>
      </c>
      <c r="CUU8" s="9" t="n">
        <v>200</v>
      </c>
      <c r="CUV8" s="9" t="n">
        <v>56</v>
      </c>
      <c r="CUW8" s="9" t="n">
        <v>0.2</v>
      </c>
      <c r="CUY8" s="9" t="n">
        <v>15</v>
      </c>
      <c r="CVE8" s="9" t="n">
        <v>3.75</v>
      </c>
      <c r="CVF8" s="4" t="s">
        <v>21</v>
      </c>
      <c r="CVG8" s="11" t="s">
        <v>22</v>
      </c>
      <c r="CVH8" s="9" t="n">
        <v>200</v>
      </c>
      <c r="CVI8" s="9" t="n">
        <v>56</v>
      </c>
      <c r="CVJ8" s="9" t="n">
        <v>0.2</v>
      </c>
      <c r="CVL8" s="9" t="n">
        <v>15</v>
      </c>
      <c r="CVR8" s="9" t="n">
        <v>3.75</v>
      </c>
      <c r="CVS8" s="4" t="s">
        <v>21</v>
      </c>
      <c r="CVT8" s="11" t="s">
        <v>22</v>
      </c>
      <c r="CVU8" s="9" t="n">
        <v>200</v>
      </c>
      <c r="CVV8" s="9" t="n">
        <v>56</v>
      </c>
      <c r="CVW8" s="9" t="n">
        <v>0.2</v>
      </c>
      <c r="CVY8" s="9" t="n">
        <v>15</v>
      </c>
      <c r="CWE8" s="9" t="n">
        <v>3.75</v>
      </c>
      <c r="CWF8" s="4" t="s">
        <v>21</v>
      </c>
      <c r="CWG8" s="11" t="s">
        <v>22</v>
      </c>
      <c r="CWH8" s="9" t="n">
        <v>200</v>
      </c>
      <c r="CWI8" s="9" t="n">
        <v>56</v>
      </c>
      <c r="CWJ8" s="9" t="n">
        <v>0.2</v>
      </c>
      <c r="CWL8" s="9" t="n">
        <v>15</v>
      </c>
      <c r="CWR8" s="9" t="n">
        <v>3.75</v>
      </c>
      <c r="CWS8" s="4" t="s">
        <v>21</v>
      </c>
      <c r="CWT8" s="11" t="s">
        <v>22</v>
      </c>
      <c r="CWU8" s="9" t="n">
        <v>200</v>
      </c>
      <c r="CWV8" s="9" t="n">
        <v>56</v>
      </c>
      <c r="CWW8" s="9" t="n">
        <v>0.2</v>
      </c>
      <c r="CWY8" s="9" t="n">
        <v>15</v>
      </c>
      <c r="CXE8" s="9" t="n">
        <v>3.75</v>
      </c>
      <c r="CXF8" s="4" t="s">
        <v>21</v>
      </c>
      <c r="CXG8" s="11" t="s">
        <v>22</v>
      </c>
      <c r="CXH8" s="9" t="n">
        <v>200</v>
      </c>
      <c r="CXI8" s="9" t="n">
        <v>56</v>
      </c>
      <c r="CXJ8" s="9" t="n">
        <v>0.2</v>
      </c>
      <c r="CXL8" s="9" t="n">
        <v>15</v>
      </c>
      <c r="CXR8" s="9" t="n">
        <v>3.75</v>
      </c>
      <c r="CXS8" s="4" t="s">
        <v>21</v>
      </c>
      <c r="CXT8" s="11" t="s">
        <v>22</v>
      </c>
      <c r="CXU8" s="9" t="n">
        <v>200</v>
      </c>
      <c r="CXV8" s="9" t="n">
        <v>56</v>
      </c>
      <c r="CXW8" s="9" t="n">
        <v>0.2</v>
      </c>
      <c r="CXY8" s="9" t="n">
        <v>15</v>
      </c>
      <c r="CYE8" s="9" t="n">
        <v>3.75</v>
      </c>
      <c r="CYF8" s="4" t="s">
        <v>21</v>
      </c>
      <c r="CYG8" s="11" t="s">
        <v>22</v>
      </c>
      <c r="CYH8" s="9" t="n">
        <v>200</v>
      </c>
      <c r="CYI8" s="9" t="n">
        <v>56</v>
      </c>
      <c r="CYJ8" s="9" t="n">
        <v>0.2</v>
      </c>
      <c r="CYL8" s="9" t="n">
        <v>15</v>
      </c>
      <c r="CYR8" s="9" t="n">
        <v>3.75</v>
      </c>
      <c r="CYS8" s="4" t="s">
        <v>21</v>
      </c>
      <c r="CYT8" s="11" t="s">
        <v>22</v>
      </c>
      <c r="CYU8" s="9" t="n">
        <v>200</v>
      </c>
      <c r="CYV8" s="9" t="n">
        <v>56</v>
      </c>
      <c r="CYW8" s="9" t="n">
        <v>0.2</v>
      </c>
      <c r="CYY8" s="9" t="n">
        <v>15</v>
      </c>
      <c r="CZE8" s="9" t="n">
        <v>3.75</v>
      </c>
      <c r="CZF8" s="4" t="s">
        <v>21</v>
      </c>
      <c r="CZG8" s="11" t="s">
        <v>22</v>
      </c>
      <c r="CZH8" s="9" t="n">
        <v>200</v>
      </c>
      <c r="CZI8" s="9" t="n">
        <v>56</v>
      </c>
      <c r="CZJ8" s="9" t="n">
        <v>0.2</v>
      </c>
      <c r="CZL8" s="9" t="n">
        <v>15</v>
      </c>
      <c r="CZR8" s="9" t="n">
        <v>3.75</v>
      </c>
      <c r="CZS8" s="4" t="s">
        <v>21</v>
      </c>
      <c r="CZT8" s="11" t="s">
        <v>22</v>
      </c>
      <c r="CZU8" s="9" t="n">
        <v>200</v>
      </c>
      <c r="CZV8" s="9" t="n">
        <v>56</v>
      </c>
      <c r="CZW8" s="9" t="n">
        <v>0.2</v>
      </c>
      <c r="CZY8" s="9" t="n">
        <v>15</v>
      </c>
      <c r="DAE8" s="9" t="n">
        <v>3.75</v>
      </c>
      <c r="DAF8" s="4" t="s">
        <v>21</v>
      </c>
      <c r="DAG8" s="11" t="s">
        <v>22</v>
      </c>
      <c r="DAH8" s="9" t="n">
        <v>200</v>
      </c>
      <c r="DAI8" s="9" t="n">
        <v>56</v>
      </c>
      <c r="DAJ8" s="9" t="n">
        <v>0.2</v>
      </c>
      <c r="DAL8" s="9" t="n">
        <v>15</v>
      </c>
      <c r="DAR8" s="9" t="n">
        <v>3.75</v>
      </c>
      <c r="DAS8" s="4" t="s">
        <v>21</v>
      </c>
      <c r="DAT8" s="11" t="s">
        <v>22</v>
      </c>
      <c r="DAU8" s="9" t="n">
        <v>200</v>
      </c>
      <c r="DAV8" s="9" t="n">
        <v>56</v>
      </c>
      <c r="DAW8" s="9" t="n">
        <v>0.2</v>
      </c>
      <c r="DAY8" s="9" t="n">
        <v>15</v>
      </c>
      <c r="DBE8" s="9" t="n">
        <v>3.75</v>
      </c>
      <c r="DBF8" s="4" t="s">
        <v>21</v>
      </c>
      <c r="DBG8" s="11" t="s">
        <v>22</v>
      </c>
      <c r="DBH8" s="9" t="n">
        <v>200</v>
      </c>
      <c r="DBI8" s="9" t="n">
        <v>56</v>
      </c>
      <c r="DBJ8" s="9" t="n">
        <v>0.2</v>
      </c>
      <c r="DBL8" s="9" t="n">
        <v>15</v>
      </c>
      <c r="DBR8" s="9" t="n">
        <v>3.75</v>
      </c>
      <c r="DBS8" s="4" t="s">
        <v>21</v>
      </c>
      <c r="DBT8" s="11" t="s">
        <v>22</v>
      </c>
      <c r="DBU8" s="9" t="n">
        <v>200</v>
      </c>
      <c r="DBV8" s="9" t="n">
        <v>56</v>
      </c>
      <c r="DBW8" s="9" t="n">
        <v>0.2</v>
      </c>
      <c r="DBY8" s="9" t="n">
        <v>15</v>
      </c>
      <c r="DCE8" s="9" t="n">
        <v>3.75</v>
      </c>
      <c r="DCF8" s="4" t="s">
        <v>21</v>
      </c>
      <c r="DCG8" s="11" t="s">
        <v>22</v>
      </c>
      <c r="DCH8" s="9" t="n">
        <v>200</v>
      </c>
      <c r="DCI8" s="9" t="n">
        <v>56</v>
      </c>
      <c r="DCJ8" s="9" t="n">
        <v>0.2</v>
      </c>
      <c r="DCL8" s="9" t="n">
        <v>15</v>
      </c>
      <c r="DCR8" s="9" t="n">
        <v>3.75</v>
      </c>
      <c r="DCS8" s="4" t="s">
        <v>21</v>
      </c>
      <c r="DCT8" s="11" t="s">
        <v>22</v>
      </c>
      <c r="DCU8" s="9" t="n">
        <v>200</v>
      </c>
      <c r="DCV8" s="9" t="n">
        <v>56</v>
      </c>
      <c r="DCW8" s="9" t="n">
        <v>0.2</v>
      </c>
      <c r="DCY8" s="9" t="n">
        <v>15</v>
      </c>
      <c r="DDE8" s="9" t="n">
        <v>3.75</v>
      </c>
      <c r="DDF8" s="4" t="s">
        <v>21</v>
      </c>
      <c r="DDG8" s="11" t="s">
        <v>22</v>
      </c>
      <c r="DDH8" s="9" t="n">
        <v>200</v>
      </c>
      <c r="DDI8" s="9" t="n">
        <v>56</v>
      </c>
      <c r="DDJ8" s="9" t="n">
        <v>0.2</v>
      </c>
      <c r="DDL8" s="9" t="n">
        <v>15</v>
      </c>
      <c r="DDR8" s="9" t="n">
        <v>3.75</v>
      </c>
      <c r="DDS8" s="4" t="s">
        <v>21</v>
      </c>
      <c r="DDT8" s="11" t="s">
        <v>22</v>
      </c>
      <c r="DDU8" s="9" t="n">
        <v>200</v>
      </c>
      <c r="DDV8" s="9" t="n">
        <v>56</v>
      </c>
      <c r="DDW8" s="9" t="n">
        <v>0.2</v>
      </c>
      <c r="DDY8" s="9" t="n">
        <v>15</v>
      </c>
      <c r="DEE8" s="9" t="n">
        <v>3.75</v>
      </c>
      <c r="DEF8" s="4" t="s">
        <v>21</v>
      </c>
      <c r="DEG8" s="11" t="s">
        <v>22</v>
      </c>
      <c r="DEH8" s="9" t="n">
        <v>200</v>
      </c>
      <c r="DEI8" s="9" t="n">
        <v>56</v>
      </c>
      <c r="DEJ8" s="9" t="n">
        <v>0.2</v>
      </c>
      <c r="DEL8" s="9" t="n">
        <v>15</v>
      </c>
      <c r="DER8" s="9" t="n">
        <v>3.75</v>
      </c>
      <c r="DES8" s="4" t="s">
        <v>21</v>
      </c>
      <c r="DET8" s="11" t="s">
        <v>22</v>
      </c>
      <c r="DEU8" s="9" t="n">
        <v>200</v>
      </c>
      <c r="DEV8" s="9" t="n">
        <v>56</v>
      </c>
      <c r="DEW8" s="9" t="n">
        <v>0.2</v>
      </c>
      <c r="DEY8" s="9" t="n">
        <v>15</v>
      </c>
      <c r="DFE8" s="9" t="n">
        <v>3.75</v>
      </c>
      <c r="DFF8" s="4" t="s">
        <v>21</v>
      </c>
      <c r="DFG8" s="11" t="s">
        <v>22</v>
      </c>
      <c r="DFH8" s="9" t="n">
        <v>200</v>
      </c>
      <c r="DFI8" s="9" t="n">
        <v>56</v>
      </c>
      <c r="DFJ8" s="9" t="n">
        <v>0.2</v>
      </c>
      <c r="DFL8" s="9" t="n">
        <v>15</v>
      </c>
      <c r="DFR8" s="9" t="n">
        <v>3.75</v>
      </c>
      <c r="DFS8" s="4" t="s">
        <v>21</v>
      </c>
      <c r="DFT8" s="11" t="s">
        <v>22</v>
      </c>
      <c r="DFU8" s="9" t="n">
        <v>200</v>
      </c>
      <c r="DFV8" s="9" t="n">
        <v>56</v>
      </c>
      <c r="DFW8" s="9" t="n">
        <v>0.2</v>
      </c>
      <c r="DFY8" s="9" t="n">
        <v>15</v>
      </c>
      <c r="DGE8" s="9" t="n">
        <v>3.75</v>
      </c>
      <c r="DGF8" s="4" t="s">
        <v>21</v>
      </c>
      <c r="DGG8" s="11" t="s">
        <v>22</v>
      </c>
      <c r="DGH8" s="9" t="n">
        <v>200</v>
      </c>
      <c r="DGI8" s="9" t="n">
        <v>56</v>
      </c>
      <c r="DGJ8" s="9" t="n">
        <v>0.2</v>
      </c>
      <c r="DGL8" s="9" t="n">
        <v>15</v>
      </c>
      <c r="DGR8" s="9" t="n">
        <v>3.75</v>
      </c>
      <c r="DGS8" s="4" t="s">
        <v>21</v>
      </c>
      <c r="DGT8" s="11" t="s">
        <v>22</v>
      </c>
      <c r="DGU8" s="9" t="n">
        <v>200</v>
      </c>
      <c r="DGV8" s="9" t="n">
        <v>56</v>
      </c>
      <c r="DGW8" s="9" t="n">
        <v>0.2</v>
      </c>
      <c r="DGY8" s="9" t="n">
        <v>15</v>
      </c>
      <c r="DHE8" s="9" t="n">
        <v>3.75</v>
      </c>
      <c r="DHF8" s="4" t="s">
        <v>21</v>
      </c>
      <c r="DHG8" s="11" t="s">
        <v>22</v>
      </c>
      <c r="DHH8" s="9" t="n">
        <v>200</v>
      </c>
      <c r="DHI8" s="9" t="n">
        <v>56</v>
      </c>
      <c r="DHJ8" s="9" t="n">
        <v>0.2</v>
      </c>
      <c r="DHL8" s="9" t="n">
        <v>15</v>
      </c>
      <c r="DHR8" s="9" t="n">
        <v>3.75</v>
      </c>
      <c r="DHS8" s="4" t="s">
        <v>21</v>
      </c>
      <c r="DHT8" s="11" t="s">
        <v>22</v>
      </c>
      <c r="DHU8" s="9" t="n">
        <v>200</v>
      </c>
      <c r="DHV8" s="9" t="n">
        <v>56</v>
      </c>
      <c r="DHW8" s="9" t="n">
        <v>0.2</v>
      </c>
      <c r="DHY8" s="9" t="n">
        <v>15</v>
      </c>
      <c r="DIE8" s="9" t="n">
        <v>3.75</v>
      </c>
      <c r="DIF8" s="4" t="s">
        <v>21</v>
      </c>
      <c r="DIG8" s="11" t="s">
        <v>22</v>
      </c>
      <c r="DIH8" s="9" t="n">
        <v>200</v>
      </c>
      <c r="DII8" s="9" t="n">
        <v>56</v>
      </c>
      <c r="DIJ8" s="9" t="n">
        <v>0.2</v>
      </c>
      <c r="DIL8" s="9" t="n">
        <v>15</v>
      </c>
      <c r="DIR8" s="9" t="n">
        <v>3.75</v>
      </c>
      <c r="DIS8" s="4" t="s">
        <v>21</v>
      </c>
      <c r="DIT8" s="11" t="s">
        <v>22</v>
      </c>
      <c r="DIU8" s="9" t="n">
        <v>200</v>
      </c>
      <c r="DIV8" s="9" t="n">
        <v>56</v>
      </c>
      <c r="DIW8" s="9" t="n">
        <v>0.2</v>
      </c>
      <c r="DIY8" s="9" t="n">
        <v>15</v>
      </c>
      <c r="DJE8" s="9" t="n">
        <v>3.75</v>
      </c>
      <c r="DJF8" s="4" t="s">
        <v>21</v>
      </c>
      <c r="DJG8" s="11" t="s">
        <v>22</v>
      </c>
      <c r="DJH8" s="9" t="n">
        <v>200</v>
      </c>
      <c r="DJI8" s="9" t="n">
        <v>56</v>
      </c>
      <c r="DJJ8" s="9" t="n">
        <v>0.2</v>
      </c>
      <c r="DJL8" s="9" t="n">
        <v>15</v>
      </c>
      <c r="DJR8" s="9" t="n">
        <v>3.75</v>
      </c>
      <c r="DJS8" s="4" t="s">
        <v>21</v>
      </c>
      <c r="DJT8" s="11" t="s">
        <v>22</v>
      </c>
      <c r="DJU8" s="9" t="n">
        <v>200</v>
      </c>
      <c r="DJV8" s="9" t="n">
        <v>56</v>
      </c>
      <c r="DJW8" s="9" t="n">
        <v>0.2</v>
      </c>
      <c r="DJY8" s="9" t="n">
        <v>15</v>
      </c>
      <c r="DKE8" s="9" t="n">
        <v>3.75</v>
      </c>
      <c r="DKF8" s="4" t="s">
        <v>21</v>
      </c>
      <c r="DKG8" s="11" t="s">
        <v>22</v>
      </c>
      <c r="DKH8" s="9" t="n">
        <v>200</v>
      </c>
      <c r="DKI8" s="9" t="n">
        <v>56</v>
      </c>
      <c r="DKJ8" s="9" t="n">
        <v>0.2</v>
      </c>
      <c r="DKL8" s="9" t="n">
        <v>15</v>
      </c>
      <c r="DKR8" s="9" t="n">
        <v>3.75</v>
      </c>
      <c r="DKS8" s="4" t="s">
        <v>21</v>
      </c>
      <c r="DKT8" s="11" t="s">
        <v>22</v>
      </c>
      <c r="DKU8" s="9" t="n">
        <v>200</v>
      </c>
      <c r="DKV8" s="9" t="n">
        <v>56</v>
      </c>
      <c r="DKW8" s="9" t="n">
        <v>0.2</v>
      </c>
      <c r="DKY8" s="9" t="n">
        <v>15</v>
      </c>
      <c r="DLE8" s="9" t="n">
        <v>3.75</v>
      </c>
      <c r="DLF8" s="4" t="s">
        <v>21</v>
      </c>
      <c r="DLG8" s="11" t="s">
        <v>22</v>
      </c>
      <c r="DLH8" s="9" t="n">
        <v>200</v>
      </c>
      <c r="DLI8" s="9" t="n">
        <v>56</v>
      </c>
      <c r="DLJ8" s="9" t="n">
        <v>0.2</v>
      </c>
      <c r="DLL8" s="9" t="n">
        <v>15</v>
      </c>
      <c r="DLR8" s="9" t="n">
        <v>3.75</v>
      </c>
      <c r="DLS8" s="4" t="s">
        <v>21</v>
      </c>
      <c r="DLT8" s="11" t="s">
        <v>22</v>
      </c>
      <c r="DLU8" s="9" t="n">
        <v>200</v>
      </c>
      <c r="DLV8" s="9" t="n">
        <v>56</v>
      </c>
      <c r="DLW8" s="9" t="n">
        <v>0.2</v>
      </c>
      <c r="DLY8" s="9" t="n">
        <v>15</v>
      </c>
      <c r="DME8" s="9" t="n">
        <v>3.75</v>
      </c>
      <c r="DMF8" s="4" t="s">
        <v>21</v>
      </c>
      <c r="DMG8" s="11" t="s">
        <v>22</v>
      </c>
      <c r="DMH8" s="9" t="n">
        <v>200</v>
      </c>
      <c r="DMI8" s="9" t="n">
        <v>56</v>
      </c>
      <c r="DMJ8" s="9" t="n">
        <v>0.2</v>
      </c>
      <c r="DML8" s="9" t="n">
        <v>15</v>
      </c>
      <c r="DMR8" s="9" t="n">
        <v>3.75</v>
      </c>
      <c r="DMS8" s="4" t="s">
        <v>21</v>
      </c>
      <c r="DMT8" s="11" t="s">
        <v>22</v>
      </c>
      <c r="DMU8" s="9" t="n">
        <v>200</v>
      </c>
      <c r="DMV8" s="9" t="n">
        <v>56</v>
      </c>
      <c r="DMW8" s="9" t="n">
        <v>0.2</v>
      </c>
      <c r="DMY8" s="9" t="n">
        <v>15</v>
      </c>
      <c r="DNE8" s="9" t="n">
        <v>3.75</v>
      </c>
      <c r="DNF8" s="4" t="s">
        <v>21</v>
      </c>
      <c r="DNG8" s="11" t="s">
        <v>22</v>
      </c>
      <c r="DNH8" s="9" t="n">
        <v>200</v>
      </c>
      <c r="DNI8" s="9" t="n">
        <v>56</v>
      </c>
      <c r="DNJ8" s="9" t="n">
        <v>0.2</v>
      </c>
      <c r="DNL8" s="9" t="n">
        <v>15</v>
      </c>
      <c r="DNR8" s="9" t="n">
        <v>3.75</v>
      </c>
      <c r="DNS8" s="4" t="s">
        <v>21</v>
      </c>
      <c r="DNT8" s="11" t="s">
        <v>22</v>
      </c>
      <c r="DNU8" s="9" t="n">
        <v>200</v>
      </c>
      <c r="DNV8" s="9" t="n">
        <v>56</v>
      </c>
      <c r="DNW8" s="9" t="n">
        <v>0.2</v>
      </c>
      <c r="DNY8" s="9" t="n">
        <v>15</v>
      </c>
      <c r="DOE8" s="9" t="n">
        <v>3.75</v>
      </c>
      <c r="DOF8" s="4" t="s">
        <v>21</v>
      </c>
      <c r="DOG8" s="11" t="s">
        <v>22</v>
      </c>
      <c r="DOH8" s="9" t="n">
        <v>200</v>
      </c>
      <c r="DOI8" s="9" t="n">
        <v>56</v>
      </c>
      <c r="DOJ8" s="9" t="n">
        <v>0.2</v>
      </c>
      <c r="DOL8" s="9" t="n">
        <v>15</v>
      </c>
      <c r="DOR8" s="9" t="n">
        <v>3.75</v>
      </c>
      <c r="DOS8" s="4" t="s">
        <v>21</v>
      </c>
      <c r="DOT8" s="11" t="s">
        <v>22</v>
      </c>
      <c r="DOU8" s="9" t="n">
        <v>200</v>
      </c>
      <c r="DOV8" s="9" t="n">
        <v>56</v>
      </c>
      <c r="DOW8" s="9" t="n">
        <v>0.2</v>
      </c>
      <c r="DOY8" s="9" t="n">
        <v>15</v>
      </c>
      <c r="DPE8" s="9" t="n">
        <v>3.75</v>
      </c>
      <c r="DPF8" s="4" t="s">
        <v>21</v>
      </c>
      <c r="DPG8" s="11" t="s">
        <v>22</v>
      </c>
      <c r="DPH8" s="9" t="n">
        <v>200</v>
      </c>
      <c r="DPI8" s="9" t="n">
        <v>56</v>
      </c>
      <c r="DPJ8" s="9" t="n">
        <v>0.2</v>
      </c>
      <c r="DPL8" s="9" t="n">
        <v>15</v>
      </c>
      <c r="DPR8" s="9" t="n">
        <v>3.75</v>
      </c>
      <c r="DPS8" s="4" t="s">
        <v>21</v>
      </c>
      <c r="DPT8" s="11" t="s">
        <v>22</v>
      </c>
      <c r="DPU8" s="9" t="n">
        <v>200</v>
      </c>
      <c r="DPV8" s="9" t="n">
        <v>56</v>
      </c>
      <c r="DPW8" s="9" t="n">
        <v>0.2</v>
      </c>
      <c r="DPY8" s="9" t="n">
        <v>15</v>
      </c>
      <c r="DQE8" s="9" t="n">
        <v>3.75</v>
      </c>
      <c r="DQF8" s="4" t="s">
        <v>21</v>
      </c>
      <c r="DQG8" s="11" t="s">
        <v>22</v>
      </c>
      <c r="DQH8" s="9" t="n">
        <v>200</v>
      </c>
      <c r="DQI8" s="9" t="n">
        <v>56</v>
      </c>
      <c r="DQJ8" s="9" t="n">
        <v>0.2</v>
      </c>
      <c r="DQL8" s="9" t="n">
        <v>15</v>
      </c>
      <c r="DQR8" s="9" t="n">
        <v>3.75</v>
      </c>
      <c r="DQS8" s="4" t="s">
        <v>21</v>
      </c>
      <c r="DQT8" s="11" t="s">
        <v>22</v>
      </c>
      <c r="DQU8" s="9" t="n">
        <v>200</v>
      </c>
      <c r="DQV8" s="9" t="n">
        <v>56</v>
      </c>
      <c r="DQW8" s="9" t="n">
        <v>0.2</v>
      </c>
      <c r="DQY8" s="9" t="n">
        <v>15</v>
      </c>
      <c r="DRE8" s="9" t="n">
        <v>3.75</v>
      </c>
      <c r="DRF8" s="4" t="s">
        <v>21</v>
      </c>
      <c r="DRG8" s="11" t="s">
        <v>22</v>
      </c>
      <c r="DRH8" s="9" t="n">
        <v>200</v>
      </c>
      <c r="DRI8" s="9" t="n">
        <v>56</v>
      </c>
      <c r="DRJ8" s="9" t="n">
        <v>0.2</v>
      </c>
      <c r="DRL8" s="9" t="n">
        <v>15</v>
      </c>
      <c r="DRR8" s="9" t="n">
        <v>3.75</v>
      </c>
      <c r="DRS8" s="4" t="s">
        <v>21</v>
      </c>
      <c r="DRT8" s="11" t="s">
        <v>22</v>
      </c>
      <c r="DRU8" s="9" t="n">
        <v>200</v>
      </c>
      <c r="DRV8" s="9" t="n">
        <v>56</v>
      </c>
      <c r="DRW8" s="9" t="n">
        <v>0.2</v>
      </c>
      <c r="DRY8" s="9" t="n">
        <v>15</v>
      </c>
      <c r="DSE8" s="9" t="n">
        <v>3.75</v>
      </c>
      <c r="DSF8" s="4" t="s">
        <v>21</v>
      </c>
      <c r="DSG8" s="11" t="s">
        <v>22</v>
      </c>
      <c r="DSH8" s="9" t="n">
        <v>200</v>
      </c>
      <c r="DSI8" s="9" t="n">
        <v>56</v>
      </c>
      <c r="DSJ8" s="9" t="n">
        <v>0.2</v>
      </c>
      <c r="DSL8" s="9" t="n">
        <v>15</v>
      </c>
      <c r="DSR8" s="9" t="n">
        <v>3.75</v>
      </c>
      <c r="DSS8" s="4" t="s">
        <v>21</v>
      </c>
      <c r="DST8" s="11" t="s">
        <v>22</v>
      </c>
      <c r="DSU8" s="9" t="n">
        <v>200</v>
      </c>
      <c r="DSV8" s="9" t="n">
        <v>56</v>
      </c>
      <c r="DSW8" s="9" t="n">
        <v>0.2</v>
      </c>
      <c r="DSY8" s="9" t="n">
        <v>15</v>
      </c>
      <c r="DTE8" s="9" t="n">
        <v>3.75</v>
      </c>
      <c r="DTF8" s="4" t="s">
        <v>21</v>
      </c>
      <c r="DTG8" s="11" t="s">
        <v>22</v>
      </c>
      <c r="DTH8" s="9" t="n">
        <v>200</v>
      </c>
      <c r="DTI8" s="9" t="n">
        <v>56</v>
      </c>
      <c r="DTJ8" s="9" t="n">
        <v>0.2</v>
      </c>
      <c r="DTL8" s="9" t="n">
        <v>15</v>
      </c>
      <c r="DTR8" s="9" t="n">
        <v>3.75</v>
      </c>
      <c r="DTS8" s="4" t="s">
        <v>21</v>
      </c>
      <c r="DTT8" s="11" t="s">
        <v>22</v>
      </c>
      <c r="DTU8" s="9" t="n">
        <v>200</v>
      </c>
      <c r="DTV8" s="9" t="n">
        <v>56</v>
      </c>
      <c r="DTW8" s="9" t="n">
        <v>0.2</v>
      </c>
      <c r="DTY8" s="9" t="n">
        <v>15</v>
      </c>
      <c r="DUE8" s="9" t="n">
        <v>3.75</v>
      </c>
      <c r="DUF8" s="4" t="s">
        <v>21</v>
      </c>
      <c r="DUG8" s="11" t="s">
        <v>22</v>
      </c>
      <c r="DUH8" s="9" t="n">
        <v>200</v>
      </c>
      <c r="DUI8" s="9" t="n">
        <v>56</v>
      </c>
      <c r="DUJ8" s="9" t="n">
        <v>0.2</v>
      </c>
      <c r="DUL8" s="9" t="n">
        <v>15</v>
      </c>
      <c r="DUR8" s="9" t="n">
        <v>3.75</v>
      </c>
      <c r="DUS8" s="4" t="s">
        <v>21</v>
      </c>
      <c r="DUT8" s="11" t="s">
        <v>22</v>
      </c>
      <c r="DUU8" s="9" t="n">
        <v>200</v>
      </c>
      <c r="DUV8" s="9" t="n">
        <v>56</v>
      </c>
      <c r="DUW8" s="9" t="n">
        <v>0.2</v>
      </c>
      <c r="DUY8" s="9" t="n">
        <v>15</v>
      </c>
      <c r="DVE8" s="9" t="n">
        <v>3.75</v>
      </c>
      <c r="DVF8" s="4" t="s">
        <v>21</v>
      </c>
      <c r="DVG8" s="11" t="s">
        <v>22</v>
      </c>
      <c r="DVH8" s="9" t="n">
        <v>200</v>
      </c>
      <c r="DVI8" s="9" t="n">
        <v>56</v>
      </c>
      <c r="DVJ8" s="9" t="n">
        <v>0.2</v>
      </c>
      <c r="DVL8" s="9" t="n">
        <v>15</v>
      </c>
      <c r="DVR8" s="9" t="n">
        <v>3.75</v>
      </c>
      <c r="DVS8" s="4" t="s">
        <v>21</v>
      </c>
      <c r="DVT8" s="11" t="s">
        <v>22</v>
      </c>
      <c r="DVU8" s="9" t="n">
        <v>200</v>
      </c>
      <c r="DVV8" s="9" t="n">
        <v>56</v>
      </c>
      <c r="DVW8" s="9" t="n">
        <v>0.2</v>
      </c>
      <c r="DVY8" s="9" t="n">
        <v>15</v>
      </c>
      <c r="DWE8" s="9" t="n">
        <v>3.75</v>
      </c>
      <c r="DWF8" s="4" t="s">
        <v>21</v>
      </c>
      <c r="DWG8" s="11" t="s">
        <v>22</v>
      </c>
      <c r="DWH8" s="9" t="n">
        <v>200</v>
      </c>
      <c r="DWI8" s="9" t="n">
        <v>56</v>
      </c>
      <c r="DWJ8" s="9" t="n">
        <v>0.2</v>
      </c>
      <c r="DWL8" s="9" t="n">
        <v>15</v>
      </c>
      <c r="DWR8" s="9" t="n">
        <v>3.75</v>
      </c>
      <c r="DWS8" s="4" t="s">
        <v>21</v>
      </c>
      <c r="DWT8" s="11" t="s">
        <v>22</v>
      </c>
      <c r="DWU8" s="9" t="n">
        <v>200</v>
      </c>
      <c r="DWV8" s="9" t="n">
        <v>56</v>
      </c>
      <c r="DWW8" s="9" t="n">
        <v>0.2</v>
      </c>
      <c r="DWY8" s="9" t="n">
        <v>15</v>
      </c>
      <c r="DXE8" s="9" t="n">
        <v>3.75</v>
      </c>
      <c r="DXF8" s="4" t="s">
        <v>21</v>
      </c>
      <c r="DXG8" s="11" t="s">
        <v>22</v>
      </c>
      <c r="DXH8" s="9" t="n">
        <v>200</v>
      </c>
      <c r="DXI8" s="9" t="n">
        <v>56</v>
      </c>
      <c r="DXJ8" s="9" t="n">
        <v>0.2</v>
      </c>
      <c r="DXL8" s="9" t="n">
        <v>15</v>
      </c>
      <c r="DXR8" s="9" t="n">
        <v>3.75</v>
      </c>
      <c r="DXS8" s="4" t="s">
        <v>21</v>
      </c>
      <c r="DXT8" s="11" t="s">
        <v>22</v>
      </c>
      <c r="DXU8" s="9" t="n">
        <v>200</v>
      </c>
      <c r="DXV8" s="9" t="n">
        <v>56</v>
      </c>
      <c r="DXW8" s="9" t="n">
        <v>0.2</v>
      </c>
      <c r="DXY8" s="9" t="n">
        <v>15</v>
      </c>
      <c r="DYE8" s="9" t="n">
        <v>3.75</v>
      </c>
      <c r="DYF8" s="4" t="s">
        <v>21</v>
      </c>
      <c r="DYG8" s="11" t="s">
        <v>22</v>
      </c>
      <c r="DYH8" s="9" t="n">
        <v>200</v>
      </c>
      <c r="DYI8" s="9" t="n">
        <v>56</v>
      </c>
      <c r="DYJ8" s="9" t="n">
        <v>0.2</v>
      </c>
      <c r="DYL8" s="9" t="n">
        <v>15</v>
      </c>
      <c r="DYR8" s="9" t="n">
        <v>3.75</v>
      </c>
      <c r="DYS8" s="4" t="s">
        <v>21</v>
      </c>
      <c r="DYT8" s="11" t="s">
        <v>22</v>
      </c>
      <c r="DYU8" s="9" t="n">
        <v>200</v>
      </c>
      <c r="DYV8" s="9" t="n">
        <v>56</v>
      </c>
      <c r="DYW8" s="9" t="n">
        <v>0.2</v>
      </c>
      <c r="DYY8" s="9" t="n">
        <v>15</v>
      </c>
      <c r="DZE8" s="9" t="n">
        <v>3.75</v>
      </c>
      <c r="DZF8" s="4" t="s">
        <v>21</v>
      </c>
      <c r="DZG8" s="11" t="s">
        <v>22</v>
      </c>
      <c r="DZH8" s="9" t="n">
        <v>200</v>
      </c>
      <c r="DZI8" s="9" t="n">
        <v>56</v>
      </c>
      <c r="DZJ8" s="9" t="n">
        <v>0.2</v>
      </c>
      <c r="DZL8" s="9" t="n">
        <v>15</v>
      </c>
      <c r="DZR8" s="9" t="n">
        <v>3.75</v>
      </c>
      <c r="DZS8" s="4" t="s">
        <v>21</v>
      </c>
      <c r="DZT8" s="11" t="s">
        <v>22</v>
      </c>
      <c r="DZU8" s="9" t="n">
        <v>200</v>
      </c>
      <c r="DZV8" s="9" t="n">
        <v>56</v>
      </c>
      <c r="DZW8" s="9" t="n">
        <v>0.2</v>
      </c>
      <c r="DZY8" s="9" t="n">
        <v>15</v>
      </c>
      <c r="EAE8" s="9" t="n">
        <v>3.75</v>
      </c>
      <c r="EAF8" s="4" t="s">
        <v>21</v>
      </c>
      <c r="EAG8" s="11" t="s">
        <v>22</v>
      </c>
      <c r="EAH8" s="9" t="n">
        <v>200</v>
      </c>
      <c r="EAI8" s="9" t="n">
        <v>56</v>
      </c>
      <c r="EAJ8" s="9" t="n">
        <v>0.2</v>
      </c>
      <c r="EAL8" s="9" t="n">
        <v>15</v>
      </c>
      <c r="EAR8" s="9" t="n">
        <v>3.75</v>
      </c>
      <c r="EAS8" s="4" t="s">
        <v>21</v>
      </c>
      <c r="EAT8" s="11" t="s">
        <v>22</v>
      </c>
      <c r="EAU8" s="9" t="n">
        <v>200</v>
      </c>
      <c r="EAV8" s="9" t="n">
        <v>56</v>
      </c>
      <c r="EAW8" s="9" t="n">
        <v>0.2</v>
      </c>
      <c r="EAY8" s="9" t="n">
        <v>15</v>
      </c>
      <c r="EBE8" s="9" t="n">
        <v>3.75</v>
      </c>
      <c r="EBF8" s="4" t="s">
        <v>21</v>
      </c>
      <c r="EBG8" s="11" t="s">
        <v>22</v>
      </c>
      <c r="EBH8" s="9" t="n">
        <v>200</v>
      </c>
      <c r="EBI8" s="9" t="n">
        <v>56</v>
      </c>
      <c r="EBJ8" s="9" t="n">
        <v>0.2</v>
      </c>
      <c r="EBL8" s="9" t="n">
        <v>15</v>
      </c>
      <c r="EBR8" s="9" t="n">
        <v>3.75</v>
      </c>
      <c r="EBS8" s="4" t="s">
        <v>21</v>
      </c>
      <c r="EBT8" s="11" t="s">
        <v>22</v>
      </c>
      <c r="EBU8" s="9" t="n">
        <v>200</v>
      </c>
      <c r="EBV8" s="9" t="n">
        <v>56</v>
      </c>
      <c r="EBW8" s="9" t="n">
        <v>0.2</v>
      </c>
      <c r="EBY8" s="9" t="n">
        <v>15</v>
      </c>
      <c r="ECE8" s="9" t="n">
        <v>3.75</v>
      </c>
      <c r="ECF8" s="4" t="s">
        <v>21</v>
      </c>
      <c r="ECG8" s="11" t="s">
        <v>22</v>
      </c>
      <c r="ECH8" s="9" t="n">
        <v>200</v>
      </c>
      <c r="ECI8" s="9" t="n">
        <v>56</v>
      </c>
      <c r="ECJ8" s="9" t="n">
        <v>0.2</v>
      </c>
      <c r="ECL8" s="9" t="n">
        <v>15</v>
      </c>
      <c r="ECR8" s="9" t="n">
        <v>3.75</v>
      </c>
      <c r="ECS8" s="4" t="s">
        <v>21</v>
      </c>
      <c r="ECT8" s="11" t="s">
        <v>22</v>
      </c>
      <c r="ECU8" s="9" t="n">
        <v>200</v>
      </c>
      <c r="ECV8" s="9" t="n">
        <v>56</v>
      </c>
      <c r="ECW8" s="9" t="n">
        <v>0.2</v>
      </c>
      <c r="ECY8" s="9" t="n">
        <v>15</v>
      </c>
      <c r="EDE8" s="9" t="n">
        <v>3.75</v>
      </c>
      <c r="EDF8" s="4" t="s">
        <v>21</v>
      </c>
      <c r="EDG8" s="11" t="s">
        <v>22</v>
      </c>
      <c r="EDH8" s="9" t="n">
        <v>200</v>
      </c>
      <c r="EDI8" s="9" t="n">
        <v>56</v>
      </c>
      <c r="EDJ8" s="9" t="n">
        <v>0.2</v>
      </c>
      <c r="EDL8" s="9" t="n">
        <v>15</v>
      </c>
      <c r="EDR8" s="9" t="n">
        <v>3.75</v>
      </c>
      <c r="EDS8" s="4" t="s">
        <v>21</v>
      </c>
      <c r="EDT8" s="11" t="s">
        <v>22</v>
      </c>
      <c r="EDU8" s="9" t="n">
        <v>200</v>
      </c>
      <c r="EDV8" s="9" t="n">
        <v>56</v>
      </c>
      <c r="EDW8" s="9" t="n">
        <v>0.2</v>
      </c>
      <c r="EDY8" s="9" t="n">
        <v>15</v>
      </c>
      <c r="EEE8" s="9" t="n">
        <v>3.75</v>
      </c>
      <c r="EEF8" s="4" t="s">
        <v>21</v>
      </c>
      <c r="EEG8" s="11" t="s">
        <v>22</v>
      </c>
      <c r="EEH8" s="9" t="n">
        <v>200</v>
      </c>
      <c r="EEI8" s="9" t="n">
        <v>56</v>
      </c>
      <c r="EEJ8" s="9" t="n">
        <v>0.2</v>
      </c>
      <c r="EEL8" s="9" t="n">
        <v>15</v>
      </c>
      <c r="EER8" s="9" t="n">
        <v>3.75</v>
      </c>
      <c r="EES8" s="4" t="s">
        <v>21</v>
      </c>
      <c r="EET8" s="11" t="s">
        <v>22</v>
      </c>
      <c r="EEU8" s="9" t="n">
        <v>200</v>
      </c>
      <c r="EEV8" s="9" t="n">
        <v>56</v>
      </c>
      <c r="EEW8" s="9" t="n">
        <v>0.2</v>
      </c>
      <c r="EEY8" s="9" t="n">
        <v>15</v>
      </c>
      <c r="EFE8" s="9" t="n">
        <v>3.75</v>
      </c>
      <c r="EFF8" s="4" t="s">
        <v>21</v>
      </c>
      <c r="EFG8" s="11" t="s">
        <v>22</v>
      </c>
      <c r="EFH8" s="9" t="n">
        <v>200</v>
      </c>
      <c r="EFI8" s="9" t="n">
        <v>56</v>
      </c>
      <c r="EFJ8" s="9" t="n">
        <v>0.2</v>
      </c>
      <c r="EFL8" s="9" t="n">
        <v>15</v>
      </c>
      <c r="EFR8" s="9" t="n">
        <v>3.75</v>
      </c>
      <c r="EFS8" s="4" t="s">
        <v>21</v>
      </c>
      <c r="EFT8" s="11" t="s">
        <v>22</v>
      </c>
      <c r="EFU8" s="9" t="n">
        <v>200</v>
      </c>
      <c r="EFV8" s="9" t="n">
        <v>56</v>
      </c>
      <c r="EFW8" s="9" t="n">
        <v>0.2</v>
      </c>
      <c r="EFY8" s="9" t="n">
        <v>15</v>
      </c>
      <c r="EGE8" s="9" t="n">
        <v>3.75</v>
      </c>
      <c r="EGF8" s="4" t="s">
        <v>21</v>
      </c>
      <c r="EGG8" s="11" t="s">
        <v>22</v>
      </c>
      <c r="EGH8" s="9" t="n">
        <v>200</v>
      </c>
      <c r="EGI8" s="9" t="n">
        <v>56</v>
      </c>
      <c r="EGJ8" s="9" t="n">
        <v>0.2</v>
      </c>
      <c r="EGL8" s="9" t="n">
        <v>15</v>
      </c>
      <c r="EGR8" s="9" t="n">
        <v>3.75</v>
      </c>
      <c r="EGS8" s="4" t="s">
        <v>21</v>
      </c>
      <c r="EGT8" s="11" t="s">
        <v>22</v>
      </c>
      <c r="EGU8" s="9" t="n">
        <v>200</v>
      </c>
      <c r="EGV8" s="9" t="n">
        <v>56</v>
      </c>
      <c r="EGW8" s="9" t="n">
        <v>0.2</v>
      </c>
      <c r="EGY8" s="9" t="n">
        <v>15</v>
      </c>
      <c r="EHE8" s="9" t="n">
        <v>3.75</v>
      </c>
      <c r="EHF8" s="4" t="s">
        <v>21</v>
      </c>
      <c r="EHG8" s="11" t="s">
        <v>22</v>
      </c>
      <c r="EHH8" s="9" t="n">
        <v>200</v>
      </c>
      <c r="EHI8" s="9" t="n">
        <v>56</v>
      </c>
      <c r="EHJ8" s="9" t="n">
        <v>0.2</v>
      </c>
      <c r="EHL8" s="9" t="n">
        <v>15</v>
      </c>
      <c r="EHR8" s="9" t="n">
        <v>3.75</v>
      </c>
      <c r="EHS8" s="4" t="s">
        <v>21</v>
      </c>
      <c r="EHT8" s="11" t="s">
        <v>22</v>
      </c>
      <c r="EHU8" s="9" t="n">
        <v>200</v>
      </c>
      <c r="EHV8" s="9" t="n">
        <v>56</v>
      </c>
      <c r="EHW8" s="9" t="n">
        <v>0.2</v>
      </c>
      <c r="EHY8" s="9" t="n">
        <v>15</v>
      </c>
      <c r="EIE8" s="9" t="n">
        <v>3.75</v>
      </c>
      <c r="EIF8" s="4" t="s">
        <v>21</v>
      </c>
      <c r="EIG8" s="11" t="s">
        <v>22</v>
      </c>
      <c r="EIH8" s="9" t="n">
        <v>200</v>
      </c>
      <c r="EII8" s="9" t="n">
        <v>56</v>
      </c>
      <c r="EIJ8" s="9" t="n">
        <v>0.2</v>
      </c>
      <c r="EIL8" s="9" t="n">
        <v>15</v>
      </c>
      <c r="EIR8" s="9" t="n">
        <v>3.75</v>
      </c>
      <c r="EIS8" s="4" t="s">
        <v>21</v>
      </c>
      <c r="EIT8" s="11" t="s">
        <v>22</v>
      </c>
      <c r="EIU8" s="9" t="n">
        <v>200</v>
      </c>
      <c r="EIV8" s="9" t="n">
        <v>56</v>
      </c>
      <c r="EIW8" s="9" t="n">
        <v>0.2</v>
      </c>
      <c r="EIY8" s="9" t="n">
        <v>15</v>
      </c>
      <c r="EJE8" s="9" t="n">
        <v>3.75</v>
      </c>
      <c r="EJF8" s="4" t="s">
        <v>21</v>
      </c>
      <c r="EJG8" s="11" t="s">
        <v>22</v>
      </c>
      <c r="EJH8" s="9" t="n">
        <v>200</v>
      </c>
      <c r="EJI8" s="9" t="n">
        <v>56</v>
      </c>
      <c r="EJJ8" s="9" t="n">
        <v>0.2</v>
      </c>
      <c r="EJL8" s="9" t="n">
        <v>15</v>
      </c>
      <c r="EJR8" s="9" t="n">
        <v>3.75</v>
      </c>
      <c r="EJS8" s="4" t="s">
        <v>21</v>
      </c>
      <c r="EJT8" s="11" t="s">
        <v>22</v>
      </c>
      <c r="EJU8" s="9" t="n">
        <v>200</v>
      </c>
      <c r="EJV8" s="9" t="n">
        <v>56</v>
      </c>
      <c r="EJW8" s="9" t="n">
        <v>0.2</v>
      </c>
      <c r="EJY8" s="9" t="n">
        <v>15</v>
      </c>
      <c r="EKE8" s="9" t="n">
        <v>3.75</v>
      </c>
      <c r="EKF8" s="4" t="s">
        <v>21</v>
      </c>
      <c r="EKG8" s="11" t="s">
        <v>22</v>
      </c>
      <c r="EKH8" s="9" t="n">
        <v>200</v>
      </c>
      <c r="EKI8" s="9" t="n">
        <v>56</v>
      </c>
      <c r="EKJ8" s="9" t="n">
        <v>0.2</v>
      </c>
      <c r="EKL8" s="9" t="n">
        <v>15</v>
      </c>
      <c r="EKR8" s="9" t="n">
        <v>3.75</v>
      </c>
      <c r="EKS8" s="4" t="s">
        <v>21</v>
      </c>
      <c r="EKT8" s="11" t="s">
        <v>22</v>
      </c>
      <c r="EKU8" s="9" t="n">
        <v>200</v>
      </c>
      <c r="EKV8" s="9" t="n">
        <v>56</v>
      </c>
      <c r="EKW8" s="9" t="n">
        <v>0.2</v>
      </c>
      <c r="EKY8" s="9" t="n">
        <v>15</v>
      </c>
      <c r="ELE8" s="9" t="n">
        <v>3.75</v>
      </c>
      <c r="ELF8" s="4" t="s">
        <v>21</v>
      </c>
      <c r="ELG8" s="11" t="s">
        <v>22</v>
      </c>
      <c r="ELH8" s="9" t="n">
        <v>200</v>
      </c>
      <c r="ELI8" s="9" t="n">
        <v>56</v>
      </c>
      <c r="ELJ8" s="9" t="n">
        <v>0.2</v>
      </c>
      <c r="ELL8" s="9" t="n">
        <v>15</v>
      </c>
      <c r="ELR8" s="9" t="n">
        <v>3.75</v>
      </c>
      <c r="ELS8" s="4" t="s">
        <v>21</v>
      </c>
      <c r="ELT8" s="11" t="s">
        <v>22</v>
      </c>
      <c r="ELU8" s="9" t="n">
        <v>200</v>
      </c>
      <c r="ELV8" s="9" t="n">
        <v>56</v>
      </c>
      <c r="ELW8" s="9" t="n">
        <v>0.2</v>
      </c>
      <c r="ELY8" s="9" t="n">
        <v>15</v>
      </c>
      <c r="EME8" s="9" t="n">
        <v>3.75</v>
      </c>
      <c r="EMF8" s="4" t="s">
        <v>21</v>
      </c>
      <c r="EMG8" s="11" t="s">
        <v>22</v>
      </c>
      <c r="EMH8" s="9" t="n">
        <v>200</v>
      </c>
      <c r="EMI8" s="9" t="n">
        <v>56</v>
      </c>
      <c r="EMJ8" s="9" t="n">
        <v>0.2</v>
      </c>
      <c r="EML8" s="9" t="n">
        <v>15</v>
      </c>
      <c r="EMR8" s="9" t="n">
        <v>3.75</v>
      </c>
      <c r="EMS8" s="4" t="s">
        <v>21</v>
      </c>
      <c r="EMT8" s="11" t="s">
        <v>22</v>
      </c>
      <c r="EMU8" s="9" t="n">
        <v>200</v>
      </c>
      <c r="EMV8" s="9" t="n">
        <v>56</v>
      </c>
      <c r="EMW8" s="9" t="n">
        <v>0.2</v>
      </c>
      <c r="EMY8" s="9" t="n">
        <v>15</v>
      </c>
      <c r="ENE8" s="9" t="n">
        <v>3.75</v>
      </c>
      <c r="ENF8" s="4" t="s">
        <v>21</v>
      </c>
      <c r="ENG8" s="11" t="s">
        <v>22</v>
      </c>
      <c r="ENH8" s="9" t="n">
        <v>200</v>
      </c>
      <c r="ENI8" s="9" t="n">
        <v>56</v>
      </c>
      <c r="ENJ8" s="9" t="n">
        <v>0.2</v>
      </c>
      <c r="ENL8" s="9" t="n">
        <v>15</v>
      </c>
      <c r="ENR8" s="9" t="n">
        <v>3.75</v>
      </c>
      <c r="ENS8" s="4" t="s">
        <v>21</v>
      </c>
      <c r="ENT8" s="11" t="s">
        <v>22</v>
      </c>
      <c r="ENU8" s="9" t="n">
        <v>200</v>
      </c>
      <c r="ENV8" s="9" t="n">
        <v>56</v>
      </c>
      <c r="ENW8" s="9" t="n">
        <v>0.2</v>
      </c>
      <c r="ENY8" s="9" t="n">
        <v>15</v>
      </c>
      <c r="EOE8" s="9" t="n">
        <v>3.75</v>
      </c>
      <c r="EOF8" s="4" t="s">
        <v>21</v>
      </c>
      <c r="EOG8" s="11" t="s">
        <v>22</v>
      </c>
      <c r="EOH8" s="9" t="n">
        <v>200</v>
      </c>
      <c r="EOI8" s="9" t="n">
        <v>56</v>
      </c>
      <c r="EOJ8" s="9" t="n">
        <v>0.2</v>
      </c>
      <c r="EOL8" s="9" t="n">
        <v>15</v>
      </c>
      <c r="EOR8" s="9" t="n">
        <v>3.75</v>
      </c>
      <c r="EOS8" s="4" t="s">
        <v>21</v>
      </c>
      <c r="EOT8" s="11" t="s">
        <v>22</v>
      </c>
      <c r="EOU8" s="9" t="n">
        <v>200</v>
      </c>
      <c r="EOV8" s="9" t="n">
        <v>56</v>
      </c>
      <c r="EOW8" s="9" t="n">
        <v>0.2</v>
      </c>
      <c r="EOY8" s="9" t="n">
        <v>15</v>
      </c>
      <c r="EPE8" s="9" t="n">
        <v>3.75</v>
      </c>
      <c r="EPF8" s="4" t="s">
        <v>21</v>
      </c>
      <c r="EPG8" s="11" t="s">
        <v>22</v>
      </c>
      <c r="EPH8" s="9" t="n">
        <v>200</v>
      </c>
      <c r="EPI8" s="9" t="n">
        <v>56</v>
      </c>
      <c r="EPJ8" s="9" t="n">
        <v>0.2</v>
      </c>
      <c r="EPL8" s="9" t="n">
        <v>15</v>
      </c>
      <c r="EPR8" s="9" t="n">
        <v>3.75</v>
      </c>
      <c r="EPS8" s="4" t="s">
        <v>21</v>
      </c>
      <c r="EPT8" s="11" t="s">
        <v>22</v>
      </c>
      <c r="EPU8" s="9" t="n">
        <v>200</v>
      </c>
      <c r="EPV8" s="9" t="n">
        <v>56</v>
      </c>
      <c r="EPW8" s="9" t="n">
        <v>0.2</v>
      </c>
      <c r="EPY8" s="9" t="n">
        <v>15</v>
      </c>
      <c r="EQE8" s="9" t="n">
        <v>3.75</v>
      </c>
      <c r="EQF8" s="4" t="s">
        <v>21</v>
      </c>
      <c r="EQG8" s="11" t="s">
        <v>22</v>
      </c>
      <c r="EQH8" s="9" t="n">
        <v>200</v>
      </c>
      <c r="EQI8" s="9" t="n">
        <v>56</v>
      </c>
      <c r="EQJ8" s="9" t="n">
        <v>0.2</v>
      </c>
      <c r="EQL8" s="9" t="n">
        <v>15</v>
      </c>
      <c r="EQR8" s="9" t="n">
        <v>3.75</v>
      </c>
      <c r="EQS8" s="4" t="s">
        <v>21</v>
      </c>
      <c r="EQT8" s="11" t="s">
        <v>22</v>
      </c>
      <c r="EQU8" s="9" t="n">
        <v>200</v>
      </c>
      <c r="EQV8" s="9" t="n">
        <v>56</v>
      </c>
      <c r="EQW8" s="9" t="n">
        <v>0.2</v>
      </c>
      <c r="EQY8" s="9" t="n">
        <v>15</v>
      </c>
      <c r="ERE8" s="9" t="n">
        <v>3.75</v>
      </c>
      <c r="ERF8" s="4" t="s">
        <v>21</v>
      </c>
      <c r="ERG8" s="11" t="s">
        <v>22</v>
      </c>
      <c r="ERH8" s="9" t="n">
        <v>200</v>
      </c>
      <c r="ERI8" s="9" t="n">
        <v>56</v>
      </c>
      <c r="ERJ8" s="9" t="n">
        <v>0.2</v>
      </c>
      <c r="ERL8" s="9" t="n">
        <v>15</v>
      </c>
      <c r="ERR8" s="9" t="n">
        <v>3.75</v>
      </c>
      <c r="ERS8" s="4" t="s">
        <v>21</v>
      </c>
      <c r="ERT8" s="11" t="s">
        <v>22</v>
      </c>
      <c r="ERU8" s="9" t="n">
        <v>200</v>
      </c>
      <c r="ERV8" s="9" t="n">
        <v>56</v>
      </c>
      <c r="ERW8" s="9" t="n">
        <v>0.2</v>
      </c>
      <c r="ERY8" s="9" t="n">
        <v>15</v>
      </c>
      <c r="ESE8" s="9" t="n">
        <v>3.75</v>
      </c>
      <c r="ESF8" s="4" t="s">
        <v>21</v>
      </c>
      <c r="ESG8" s="11" t="s">
        <v>22</v>
      </c>
      <c r="ESH8" s="9" t="n">
        <v>200</v>
      </c>
      <c r="ESI8" s="9" t="n">
        <v>56</v>
      </c>
      <c r="ESJ8" s="9" t="n">
        <v>0.2</v>
      </c>
      <c r="ESL8" s="9" t="n">
        <v>15</v>
      </c>
      <c r="ESR8" s="9" t="n">
        <v>3.75</v>
      </c>
      <c r="ESS8" s="4" t="s">
        <v>21</v>
      </c>
      <c r="EST8" s="11" t="s">
        <v>22</v>
      </c>
      <c r="ESU8" s="9" t="n">
        <v>200</v>
      </c>
      <c r="ESV8" s="9" t="n">
        <v>56</v>
      </c>
      <c r="ESW8" s="9" t="n">
        <v>0.2</v>
      </c>
      <c r="ESY8" s="9" t="n">
        <v>15</v>
      </c>
      <c r="ETE8" s="9" t="n">
        <v>3.75</v>
      </c>
      <c r="ETF8" s="4" t="s">
        <v>21</v>
      </c>
      <c r="ETG8" s="11" t="s">
        <v>22</v>
      </c>
      <c r="ETH8" s="9" t="n">
        <v>200</v>
      </c>
      <c r="ETI8" s="9" t="n">
        <v>56</v>
      </c>
      <c r="ETJ8" s="9" t="n">
        <v>0.2</v>
      </c>
      <c r="ETL8" s="9" t="n">
        <v>15</v>
      </c>
      <c r="ETR8" s="9" t="n">
        <v>3.75</v>
      </c>
      <c r="ETS8" s="4" t="s">
        <v>21</v>
      </c>
      <c r="ETT8" s="11" t="s">
        <v>22</v>
      </c>
      <c r="ETU8" s="9" t="n">
        <v>200</v>
      </c>
      <c r="ETV8" s="9" t="n">
        <v>56</v>
      </c>
      <c r="ETW8" s="9" t="n">
        <v>0.2</v>
      </c>
      <c r="ETY8" s="9" t="n">
        <v>15</v>
      </c>
      <c r="EUE8" s="9" t="n">
        <v>3.75</v>
      </c>
      <c r="EUF8" s="4" t="s">
        <v>21</v>
      </c>
      <c r="EUG8" s="11" t="s">
        <v>22</v>
      </c>
      <c r="EUH8" s="9" t="n">
        <v>200</v>
      </c>
      <c r="EUI8" s="9" t="n">
        <v>56</v>
      </c>
      <c r="EUJ8" s="9" t="n">
        <v>0.2</v>
      </c>
      <c r="EUL8" s="9" t="n">
        <v>15</v>
      </c>
      <c r="EUR8" s="9" t="n">
        <v>3.75</v>
      </c>
      <c r="EUS8" s="4" t="s">
        <v>21</v>
      </c>
      <c r="EUT8" s="11" t="s">
        <v>22</v>
      </c>
      <c r="EUU8" s="9" t="n">
        <v>200</v>
      </c>
      <c r="EUV8" s="9" t="n">
        <v>56</v>
      </c>
      <c r="EUW8" s="9" t="n">
        <v>0.2</v>
      </c>
      <c r="EUY8" s="9" t="n">
        <v>15</v>
      </c>
      <c r="EVE8" s="9" t="n">
        <v>3.75</v>
      </c>
      <c r="EVF8" s="4" t="s">
        <v>21</v>
      </c>
      <c r="EVG8" s="11" t="s">
        <v>22</v>
      </c>
      <c r="EVH8" s="9" t="n">
        <v>200</v>
      </c>
      <c r="EVI8" s="9" t="n">
        <v>56</v>
      </c>
      <c r="EVJ8" s="9" t="n">
        <v>0.2</v>
      </c>
      <c r="EVL8" s="9" t="n">
        <v>15</v>
      </c>
      <c r="EVR8" s="9" t="n">
        <v>3.75</v>
      </c>
      <c r="EVS8" s="4" t="s">
        <v>21</v>
      </c>
      <c r="EVT8" s="11" t="s">
        <v>22</v>
      </c>
      <c r="EVU8" s="9" t="n">
        <v>200</v>
      </c>
      <c r="EVV8" s="9" t="n">
        <v>56</v>
      </c>
      <c r="EVW8" s="9" t="n">
        <v>0.2</v>
      </c>
      <c r="EVY8" s="9" t="n">
        <v>15</v>
      </c>
      <c r="EWE8" s="9" t="n">
        <v>3.75</v>
      </c>
      <c r="EWF8" s="4" t="s">
        <v>21</v>
      </c>
      <c r="EWG8" s="11" t="s">
        <v>22</v>
      </c>
      <c r="EWH8" s="9" t="n">
        <v>200</v>
      </c>
      <c r="EWI8" s="9" t="n">
        <v>56</v>
      </c>
      <c r="EWJ8" s="9" t="n">
        <v>0.2</v>
      </c>
      <c r="EWL8" s="9" t="n">
        <v>15</v>
      </c>
      <c r="EWR8" s="9" t="n">
        <v>3.75</v>
      </c>
      <c r="EWS8" s="4" t="s">
        <v>21</v>
      </c>
      <c r="EWT8" s="11" t="s">
        <v>22</v>
      </c>
      <c r="EWU8" s="9" t="n">
        <v>200</v>
      </c>
      <c r="EWV8" s="9" t="n">
        <v>56</v>
      </c>
      <c r="EWW8" s="9" t="n">
        <v>0.2</v>
      </c>
      <c r="EWY8" s="9" t="n">
        <v>15</v>
      </c>
      <c r="EXE8" s="9" t="n">
        <v>3.75</v>
      </c>
      <c r="EXF8" s="4" t="s">
        <v>21</v>
      </c>
      <c r="EXG8" s="11" t="s">
        <v>22</v>
      </c>
      <c r="EXH8" s="9" t="n">
        <v>200</v>
      </c>
      <c r="EXI8" s="9" t="n">
        <v>56</v>
      </c>
      <c r="EXJ8" s="9" t="n">
        <v>0.2</v>
      </c>
      <c r="EXL8" s="9" t="n">
        <v>15</v>
      </c>
      <c r="EXR8" s="9" t="n">
        <v>3.75</v>
      </c>
      <c r="EXS8" s="4" t="s">
        <v>21</v>
      </c>
      <c r="EXT8" s="11" t="s">
        <v>22</v>
      </c>
      <c r="EXU8" s="9" t="n">
        <v>200</v>
      </c>
      <c r="EXV8" s="9" t="n">
        <v>56</v>
      </c>
      <c r="EXW8" s="9" t="n">
        <v>0.2</v>
      </c>
      <c r="EXY8" s="9" t="n">
        <v>15</v>
      </c>
      <c r="EYE8" s="9" t="n">
        <v>3.75</v>
      </c>
      <c r="EYF8" s="4" t="s">
        <v>21</v>
      </c>
      <c r="EYG8" s="11" t="s">
        <v>22</v>
      </c>
      <c r="EYH8" s="9" t="n">
        <v>200</v>
      </c>
      <c r="EYI8" s="9" t="n">
        <v>56</v>
      </c>
      <c r="EYJ8" s="9" t="n">
        <v>0.2</v>
      </c>
      <c r="EYL8" s="9" t="n">
        <v>15</v>
      </c>
      <c r="EYR8" s="9" t="n">
        <v>3.75</v>
      </c>
      <c r="EYS8" s="4" t="s">
        <v>21</v>
      </c>
      <c r="EYT8" s="11" t="s">
        <v>22</v>
      </c>
      <c r="EYU8" s="9" t="n">
        <v>200</v>
      </c>
      <c r="EYV8" s="9" t="n">
        <v>56</v>
      </c>
      <c r="EYW8" s="9" t="n">
        <v>0.2</v>
      </c>
      <c r="EYY8" s="9" t="n">
        <v>15</v>
      </c>
      <c r="EZE8" s="9" t="n">
        <v>3.75</v>
      </c>
      <c r="EZF8" s="4" t="s">
        <v>21</v>
      </c>
      <c r="EZG8" s="11" t="s">
        <v>22</v>
      </c>
      <c r="EZH8" s="9" t="n">
        <v>200</v>
      </c>
      <c r="EZI8" s="9" t="n">
        <v>56</v>
      </c>
      <c r="EZJ8" s="9" t="n">
        <v>0.2</v>
      </c>
      <c r="EZL8" s="9" t="n">
        <v>15</v>
      </c>
      <c r="EZR8" s="9" t="n">
        <v>3.75</v>
      </c>
      <c r="EZS8" s="4" t="s">
        <v>21</v>
      </c>
      <c r="EZT8" s="11" t="s">
        <v>22</v>
      </c>
      <c r="EZU8" s="9" t="n">
        <v>200</v>
      </c>
      <c r="EZV8" s="9" t="n">
        <v>56</v>
      </c>
      <c r="EZW8" s="9" t="n">
        <v>0.2</v>
      </c>
      <c r="EZY8" s="9" t="n">
        <v>15</v>
      </c>
      <c r="FAE8" s="9" t="n">
        <v>3.75</v>
      </c>
      <c r="FAF8" s="4" t="s">
        <v>21</v>
      </c>
      <c r="FAG8" s="11" t="s">
        <v>22</v>
      </c>
      <c r="FAH8" s="9" t="n">
        <v>200</v>
      </c>
      <c r="FAI8" s="9" t="n">
        <v>56</v>
      </c>
      <c r="FAJ8" s="9" t="n">
        <v>0.2</v>
      </c>
      <c r="FAL8" s="9" t="n">
        <v>15</v>
      </c>
      <c r="FAR8" s="9" t="n">
        <v>3.75</v>
      </c>
      <c r="FAS8" s="4" t="s">
        <v>21</v>
      </c>
      <c r="FAT8" s="11" t="s">
        <v>22</v>
      </c>
      <c r="FAU8" s="9" t="n">
        <v>200</v>
      </c>
      <c r="FAV8" s="9" t="n">
        <v>56</v>
      </c>
      <c r="FAW8" s="9" t="n">
        <v>0.2</v>
      </c>
      <c r="FAY8" s="9" t="n">
        <v>15</v>
      </c>
      <c r="FBE8" s="9" t="n">
        <v>3.75</v>
      </c>
      <c r="FBF8" s="4" t="s">
        <v>21</v>
      </c>
      <c r="FBG8" s="11" t="s">
        <v>22</v>
      </c>
      <c r="FBH8" s="9" t="n">
        <v>200</v>
      </c>
      <c r="FBI8" s="9" t="n">
        <v>56</v>
      </c>
      <c r="FBJ8" s="9" t="n">
        <v>0.2</v>
      </c>
      <c r="FBL8" s="9" t="n">
        <v>15</v>
      </c>
      <c r="FBR8" s="9" t="n">
        <v>3.75</v>
      </c>
      <c r="FBS8" s="4" t="s">
        <v>21</v>
      </c>
      <c r="FBT8" s="11" t="s">
        <v>22</v>
      </c>
      <c r="FBU8" s="9" t="n">
        <v>200</v>
      </c>
      <c r="FBV8" s="9" t="n">
        <v>56</v>
      </c>
      <c r="FBW8" s="9" t="n">
        <v>0.2</v>
      </c>
      <c r="FBY8" s="9" t="n">
        <v>15</v>
      </c>
      <c r="FCE8" s="9" t="n">
        <v>3.75</v>
      </c>
      <c r="FCF8" s="4" t="s">
        <v>21</v>
      </c>
      <c r="FCG8" s="11" t="s">
        <v>22</v>
      </c>
      <c r="FCH8" s="9" t="n">
        <v>200</v>
      </c>
      <c r="FCI8" s="9" t="n">
        <v>56</v>
      </c>
      <c r="FCJ8" s="9" t="n">
        <v>0.2</v>
      </c>
      <c r="FCL8" s="9" t="n">
        <v>15</v>
      </c>
      <c r="FCR8" s="9" t="n">
        <v>3.75</v>
      </c>
      <c r="FCS8" s="4" t="s">
        <v>21</v>
      </c>
      <c r="FCT8" s="11" t="s">
        <v>22</v>
      </c>
      <c r="FCU8" s="9" t="n">
        <v>200</v>
      </c>
      <c r="FCV8" s="9" t="n">
        <v>56</v>
      </c>
      <c r="FCW8" s="9" t="n">
        <v>0.2</v>
      </c>
      <c r="FCY8" s="9" t="n">
        <v>15</v>
      </c>
      <c r="FDE8" s="9" t="n">
        <v>3.75</v>
      </c>
      <c r="FDF8" s="4" t="s">
        <v>21</v>
      </c>
      <c r="FDG8" s="11" t="s">
        <v>22</v>
      </c>
      <c r="FDH8" s="9" t="n">
        <v>200</v>
      </c>
      <c r="FDI8" s="9" t="n">
        <v>56</v>
      </c>
      <c r="FDJ8" s="9" t="n">
        <v>0.2</v>
      </c>
      <c r="FDL8" s="9" t="n">
        <v>15</v>
      </c>
      <c r="FDR8" s="9" t="n">
        <v>3.75</v>
      </c>
      <c r="FDS8" s="4" t="s">
        <v>21</v>
      </c>
      <c r="FDT8" s="11" t="s">
        <v>22</v>
      </c>
      <c r="FDU8" s="9" t="n">
        <v>200</v>
      </c>
      <c r="FDV8" s="9" t="n">
        <v>56</v>
      </c>
      <c r="FDW8" s="9" t="n">
        <v>0.2</v>
      </c>
      <c r="FDY8" s="9" t="n">
        <v>15</v>
      </c>
      <c r="FEE8" s="9" t="n">
        <v>3.75</v>
      </c>
      <c r="FEF8" s="4" t="s">
        <v>21</v>
      </c>
      <c r="FEG8" s="11" t="s">
        <v>22</v>
      </c>
      <c r="FEH8" s="9" t="n">
        <v>200</v>
      </c>
      <c r="FEI8" s="9" t="n">
        <v>56</v>
      </c>
      <c r="FEJ8" s="9" t="n">
        <v>0.2</v>
      </c>
      <c r="FEL8" s="9" t="n">
        <v>15</v>
      </c>
      <c r="FER8" s="9" t="n">
        <v>3.75</v>
      </c>
      <c r="FES8" s="4" t="s">
        <v>21</v>
      </c>
      <c r="FET8" s="11" t="s">
        <v>22</v>
      </c>
      <c r="FEU8" s="9" t="n">
        <v>200</v>
      </c>
      <c r="FEV8" s="9" t="n">
        <v>56</v>
      </c>
      <c r="FEW8" s="9" t="n">
        <v>0.2</v>
      </c>
      <c r="FEY8" s="9" t="n">
        <v>15</v>
      </c>
      <c r="FFE8" s="9" t="n">
        <v>3.75</v>
      </c>
      <c r="FFF8" s="4" t="s">
        <v>21</v>
      </c>
      <c r="FFG8" s="11" t="s">
        <v>22</v>
      </c>
      <c r="FFH8" s="9" t="n">
        <v>200</v>
      </c>
      <c r="FFI8" s="9" t="n">
        <v>56</v>
      </c>
      <c r="FFJ8" s="9" t="n">
        <v>0.2</v>
      </c>
      <c r="FFL8" s="9" t="n">
        <v>15</v>
      </c>
      <c r="FFR8" s="9" t="n">
        <v>3.75</v>
      </c>
      <c r="FFS8" s="4" t="s">
        <v>21</v>
      </c>
      <c r="FFT8" s="11" t="s">
        <v>22</v>
      </c>
      <c r="FFU8" s="9" t="n">
        <v>200</v>
      </c>
      <c r="FFV8" s="9" t="n">
        <v>56</v>
      </c>
      <c r="FFW8" s="9" t="n">
        <v>0.2</v>
      </c>
      <c r="FFY8" s="9" t="n">
        <v>15</v>
      </c>
      <c r="FGE8" s="9" t="n">
        <v>3.75</v>
      </c>
      <c r="FGF8" s="4" t="s">
        <v>21</v>
      </c>
      <c r="FGG8" s="11" t="s">
        <v>22</v>
      </c>
      <c r="FGH8" s="9" t="n">
        <v>200</v>
      </c>
      <c r="FGI8" s="9" t="n">
        <v>56</v>
      </c>
      <c r="FGJ8" s="9" t="n">
        <v>0.2</v>
      </c>
      <c r="FGL8" s="9" t="n">
        <v>15</v>
      </c>
      <c r="FGR8" s="9" t="n">
        <v>3.75</v>
      </c>
      <c r="FGS8" s="4" t="s">
        <v>21</v>
      </c>
      <c r="FGT8" s="11" t="s">
        <v>22</v>
      </c>
      <c r="FGU8" s="9" t="n">
        <v>200</v>
      </c>
      <c r="FGV8" s="9" t="n">
        <v>56</v>
      </c>
      <c r="FGW8" s="9" t="n">
        <v>0.2</v>
      </c>
      <c r="FGY8" s="9" t="n">
        <v>15</v>
      </c>
      <c r="FHE8" s="9" t="n">
        <v>3.75</v>
      </c>
      <c r="FHF8" s="4" t="s">
        <v>21</v>
      </c>
      <c r="FHG8" s="11" t="s">
        <v>22</v>
      </c>
      <c r="FHH8" s="9" t="n">
        <v>200</v>
      </c>
      <c r="FHI8" s="9" t="n">
        <v>56</v>
      </c>
      <c r="FHJ8" s="9" t="n">
        <v>0.2</v>
      </c>
      <c r="FHL8" s="9" t="n">
        <v>15</v>
      </c>
      <c r="FHR8" s="9" t="n">
        <v>3.75</v>
      </c>
      <c r="FHS8" s="4" t="s">
        <v>21</v>
      </c>
      <c r="FHT8" s="11" t="s">
        <v>22</v>
      </c>
      <c r="FHU8" s="9" t="n">
        <v>200</v>
      </c>
      <c r="FHV8" s="9" t="n">
        <v>56</v>
      </c>
      <c r="FHW8" s="9" t="n">
        <v>0.2</v>
      </c>
      <c r="FHY8" s="9" t="n">
        <v>15</v>
      </c>
      <c r="FIE8" s="9" t="n">
        <v>3.75</v>
      </c>
      <c r="FIF8" s="4" t="s">
        <v>21</v>
      </c>
      <c r="FIG8" s="11" t="s">
        <v>22</v>
      </c>
      <c r="FIH8" s="9" t="n">
        <v>200</v>
      </c>
      <c r="FII8" s="9" t="n">
        <v>56</v>
      </c>
      <c r="FIJ8" s="9" t="n">
        <v>0.2</v>
      </c>
      <c r="FIL8" s="9" t="n">
        <v>15</v>
      </c>
      <c r="FIR8" s="9" t="n">
        <v>3.75</v>
      </c>
      <c r="FIS8" s="4" t="s">
        <v>21</v>
      </c>
      <c r="FIT8" s="11" t="s">
        <v>22</v>
      </c>
      <c r="FIU8" s="9" t="n">
        <v>200</v>
      </c>
      <c r="FIV8" s="9" t="n">
        <v>56</v>
      </c>
      <c r="FIW8" s="9" t="n">
        <v>0.2</v>
      </c>
      <c r="FIY8" s="9" t="n">
        <v>15</v>
      </c>
      <c r="FJE8" s="9" t="n">
        <v>3.75</v>
      </c>
      <c r="FJF8" s="4" t="s">
        <v>21</v>
      </c>
      <c r="FJG8" s="11" t="s">
        <v>22</v>
      </c>
      <c r="FJH8" s="9" t="n">
        <v>200</v>
      </c>
      <c r="FJI8" s="9" t="n">
        <v>56</v>
      </c>
      <c r="FJJ8" s="9" t="n">
        <v>0.2</v>
      </c>
      <c r="FJL8" s="9" t="n">
        <v>15</v>
      </c>
      <c r="FJR8" s="9" t="n">
        <v>3.75</v>
      </c>
      <c r="FJS8" s="4" t="s">
        <v>21</v>
      </c>
      <c r="FJT8" s="11" t="s">
        <v>22</v>
      </c>
      <c r="FJU8" s="9" t="n">
        <v>200</v>
      </c>
      <c r="FJV8" s="9" t="n">
        <v>56</v>
      </c>
      <c r="FJW8" s="9" t="n">
        <v>0.2</v>
      </c>
      <c r="FJY8" s="9" t="n">
        <v>15</v>
      </c>
      <c r="FKE8" s="9" t="n">
        <v>3.75</v>
      </c>
      <c r="FKF8" s="4" t="s">
        <v>21</v>
      </c>
      <c r="FKG8" s="11" t="s">
        <v>22</v>
      </c>
      <c r="FKH8" s="9" t="n">
        <v>200</v>
      </c>
      <c r="FKI8" s="9" t="n">
        <v>56</v>
      </c>
      <c r="FKJ8" s="9" t="n">
        <v>0.2</v>
      </c>
      <c r="FKL8" s="9" t="n">
        <v>15</v>
      </c>
      <c r="FKR8" s="9" t="n">
        <v>3.75</v>
      </c>
      <c r="FKS8" s="4" t="s">
        <v>21</v>
      </c>
      <c r="FKT8" s="11" t="s">
        <v>22</v>
      </c>
      <c r="FKU8" s="9" t="n">
        <v>200</v>
      </c>
      <c r="FKV8" s="9" t="n">
        <v>56</v>
      </c>
      <c r="FKW8" s="9" t="n">
        <v>0.2</v>
      </c>
      <c r="FKY8" s="9" t="n">
        <v>15</v>
      </c>
      <c r="FLE8" s="9" t="n">
        <v>3.75</v>
      </c>
      <c r="FLF8" s="4" t="s">
        <v>21</v>
      </c>
      <c r="FLG8" s="11" t="s">
        <v>22</v>
      </c>
      <c r="FLH8" s="9" t="n">
        <v>200</v>
      </c>
      <c r="FLI8" s="9" t="n">
        <v>56</v>
      </c>
      <c r="FLJ8" s="9" t="n">
        <v>0.2</v>
      </c>
      <c r="FLL8" s="9" t="n">
        <v>15</v>
      </c>
      <c r="FLR8" s="9" t="n">
        <v>3.75</v>
      </c>
      <c r="FLS8" s="4" t="s">
        <v>21</v>
      </c>
      <c r="FLT8" s="11" t="s">
        <v>22</v>
      </c>
      <c r="FLU8" s="9" t="n">
        <v>200</v>
      </c>
      <c r="FLV8" s="9" t="n">
        <v>56</v>
      </c>
      <c r="FLW8" s="9" t="n">
        <v>0.2</v>
      </c>
      <c r="FLY8" s="9" t="n">
        <v>15</v>
      </c>
      <c r="FME8" s="9" t="n">
        <v>3.75</v>
      </c>
      <c r="FMF8" s="4" t="s">
        <v>21</v>
      </c>
      <c r="FMG8" s="11" t="s">
        <v>22</v>
      </c>
      <c r="FMH8" s="9" t="n">
        <v>200</v>
      </c>
      <c r="FMI8" s="9" t="n">
        <v>56</v>
      </c>
      <c r="FMJ8" s="9" t="n">
        <v>0.2</v>
      </c>
      <c r="FML8" s="9" t="n">
        <v>15</v>
      </c>
      <c r="FMR8" s="9" t="n">
        <v>3.75</v>
      </c>
      <c r="FMS8" s="4" t="s">
        <v>21</v>
      </c>
      <c r="FMT8" s="11" t="s">
        <v>22</v>
      </c>
      <c r="FMU8" s="9" t="n">
        <v>200</v>
      </c>
      <c r="FMV8" s="9" t="n">
        <v>56</v>
      </c>
      <c r="FMW8" s="9" t="n">
        <v>0.2</v>
      </c>
      <c r="FMY8" s="9" t="n">
        <v>15</v>
      </c>
      <c r="FNE8" s="9" t="n">
        <v>3.75</v>
      </c>
      <c r="FNF8" s="4" t="s">
        <v>21</v>
      </c>
      <c r="FNG8" s="11" t="s">
        <v>22</v>
      </c>
      <c r="FNH8" s="9" t="n">
        <v>200</v>
      </c>
      <c r="FNI8" s="9" t="n">
        <v>56</v>
      </c>
      <c r="FNJ8" s="9" t="n">
        <v>0.2</v>
      </c>
      <c r="FNL8" s="9" t="n">
        <v>15</v>
      </c>
      <c r="FNR8" s="9" t="n">
        <v>3.75</v>
      </c>
      <c r="FNS8" s="4" t="s">
        <v>21</v>
      </c>
      <c r="FNT8" s="11" t="s">
        <v>22</v>
      </c>
      <c r="FNU8" s="9" t="n">
        <v>200</v>
      </c>
      <c r="FNV8" s="9" t="n">
        <v>56</v>
      </c>
      <c r="FNW8" s="9" t="n">
        <v>0.2</v>
      </c>
      <c r="FNY8" s="9" t="n">
        <v>15</v>
      </c>
      <c r="FOE8" s="9" t="n">
        <v>3.75</v>
      </c>
      <c r="FOF8" s="4" t="s">
        <v>21</v>
      </c>
      <c r="FOG8" s="11" t="s">
        <v>22</v>
      </c>
      <c r="FOH8" s="9" t="n">
        <v>200</v>
      </c>
      <c r="FOI8" s="9" t="n">
        <v>56</v>
      </c>
      <c r="FOJ8" s="9" t="n">
        <v>0.2</v>
      </c>
      <c r="FOL8" s="9" t="n">
        <v>15</v>
      </c>
      <c r="FOR8" s="9" t="n">
        <v>3.75</v>
      </c>
      <c r="FOS8" s="4" t="s">
        <v>21</v>
      </c>
      <c r="FOT8" s="11" t="s">
        <v>22</v>
      </c>
      <c r="FOU8" s="9" t="n">
        <v>200</v>
      </c>
      <c r="FOV8" s="9" t="n">
        <v>56</v>
      </c>
      <c r="FOW8" s="9" t="n">
        <v>0.2</v>
      </c>
      <c r="FOY8" s="9" t="n">
        <v>15</v>
      </c>
      <c r="FPE8" s="9" t="n">
        <v>3.75</v>
      </c>
      <c r="FPF8" s="4" t="s">
        <v>21</v>
      </c>
      <c r="FPG8" s="11" t="s">
        <v>22</v>
      </c>
      <c r="FPH8" s="9" t="n">
        <v>200</v>
      </c>
      <c r="FPI8" s="9" t="n">
        <v>56</v>
      </c>
      <c r="FPJ8" s="9" t="n">
        <v>0.2</v>
      </c>
      <c r="FPL8" s="9" t="n">
        <v>15</v>
      </c>
      <c r="FPR8" s="9" t="n">
        <v>3.75</v>
      </c>
      <c r="FPS8" s="4" t="s">
        <v>21</v>
      </c>
      <c r="FPT8" s="11" t="s">
        <v>22</v>
      </c>
      <c r="FPU8" s="9" t="n">
        <v>200</v>
      </c>
      <c r="FPV8" s="9" t="n">
        <v>56</v>
      </c>
      <c r="FPW8" s="9" t="n">
        <v>0.2</v>
      </c>
      <c r="FPY8" s="9" t="n">
        <v>15</v>
      </c>
      <c r="FQE8" s="9" t="n">
        <v>3.75</v>
      </c>
      <c r="FQF8" s="4" t="s">
        <v>21</v>
      </c>
      <c r="FQG8" s="11" t="s">
        <v>22</v>
      </c>
      <c r="FQH8" s="9" t="n">
        <v>200</v>
      </c>
      <c r="FQI8" s="9" t="n">
        <v>56</v>
      </c>
      <c r="FQJ8" s="9" t="n">
        <v>0.2</v>
      </c>
      <c r="FQL8" s="9" t="n">
        <v>15</v>
      </c>
      <c r="FQR8" s="9" t="n">
        <v>3.75</v>
      </c>
      <c r="FQS8" s="4" t="s">
        <v>21</v>
      </c>
      <c r="FQT8" s="11" t="s">
        <v>22</v>
      </c>
      <c r="FQU8" s="9" t="n">
        <v>200</v>
      </c>
      <c r="FQV8" s="9" t="n">
        <v>56</v>
      </c>
      <c r="FQW8" s="9" t="n">
        <v>0.2</v>
      </c>
      <c r="FQY8" s="9" t="n">
        <v>15</v>
      </c>
      <c r="FRE8" s="9" t="n">
        <v>3.75</v>
      </c>
      <c r="FRF8" s="4" t="s">
        <v>21</v>
      </c>
      <c r="FRG8" s="11" t="s">
        <v>22</v>
      </c>
      <c r="FRH8" s="9" t="n">
        <v>200</v>
      </c>
      <c r="FRI8" s="9" t="n">
        <v>56</v>
      </c>
      <c r="FRJ8" s="9" t="n">
        <v>0.2</v>
      </c>
      <c r="FRL8" s="9" t="n">
        <v>15</v>
      </c>
      <c r="FRR8" s="9" t="n">
        <v>3.75</v>
      </c>
      <c r="FRS8" s="4" t="s">
        <v>21</v>
      </c>
      <c r="FRT8" s="11" t="s">
        <v>22</v>
      </c>
      <c r="FRU8" s="9" t="n">
        <v>200</v>
      </c>
      <c r="FRV8" s="9" t="n">
        <v>56</v>
      </c>
      <c r="FRW8" s="9" t="n">
        <v>0.2</v>
      </c>
      <c r="FRY8" s="9" t="n">
        <v>15</v>
      </c>
      <c r="FSE8" s="9" t="n">
        <v>3.75</v>
      </c>
      <c r="FSF8" s="4" t="s">
        <v>21</v>
      </c>
      <c r="FSG8" s="11" t="s">
        <v>22</v>
      </c>
      <c r="FSH8" s="9" t="n">
        <v>200</v>
      </c>
      <c r="FSI8" s="9" t="n">
        <v>56</v>
      </c>
      <c r="FSJ8" s="9" t="n">
        <v>0.2</v>
      </c>
      <c r="FSL8" s="9" t="n">
        <v>15</v>
      </c>
      <c r="FSR8" s="9" t="n">
        <v>3.75</v>
      </c>
      <c r="FSS8" s="4" t="s">
        <v>21</v>
      </c>
      <c r="FST8" s="11" t="s">
        <v>22</v>
      </c>
      <c r="FSU8" s="9" t="n">
        <v>200</v>
      </c>
      <c r="FSV8" s="9" t="n">
        <v>56</v>
      </c>
      <c r="FSW8" s="9" t="n">
        <v>0.2</v>
      </c>
      <c r="FSY8" s="9" t="n">
        <v>15</v>
      </c>
      <c r="FTE8" s="9" t="n">
        <v>3.75</v>
      </c>
      <c r="FTF8" s="4" t="s">
        <v>21</v>
      </c>
      <c r="FTG8" s="11" t="s">
        <v>22</v>
      </c>
      <c r="FTH8" s="9" t="n">
        <v>200</v>
      </c>
      <c r="FTI8" s="9" t="n">
        <v>56</v>
      </c>
      <c r="FTJ8" s="9" t="n">
        <v>0.2</v>
      </c>
      <c r="FTL8" s="9" t="n">
        <v>15</v>
      </c>
      <c r="FTR8" s="9" t="n">
        <v>3.75</v>
      </c>
      <c r="FTS8" s="4" t="s">
        <v>21</v>
      </c>
      <c r="FTT8" s="11" t="s">
        <v>22</v>
      </c>
      <c r="FTU8" s="9" t="n">
        <v>200</v>
      </c>
      <c r="FTV8" s="9" t="n">
        <v>56</v>
      </c>
      <c r="FTW8" s="9" t="n">
        <v>0.2</v>
      </c>
      <c r="FTY8" s="9" t="n">
        <v>15</v>
      </c>
      <c r="FUE8" s="9" t="n">
        <v>3.75</v>
      </c>
      <c r="FUF8" s="4" t="s">
        <v>21</v>
      </c>
      <c r="FUG8" s="11" t="s">
        <v>22</v>
      </c>
      <c r="FUH8" s="9" t="n">
        <v>200</v>
      </c>
      <c r="FUI8" s="9" t="n">
        <v>56</v>
      </c>
      <c r="FUJ8" s="9" t="n">
        <v>0.2</v>
      </c>
      <c r="FUL8" s="9" t="n">
        <v>15</v>
      </c>
      <c r="FUR8" s="9" t="n">
        <v>3.75</v>
      </c>
      <c r="FUS8" s="4" t="s">
        <v>21</v>
      </c>
      <c r="FUT8" s="11" t="s">
        <v>22</v>
      </c>
      <c r="FUU8" s="9" t="n">
        <v>200</v>
      </c>
      <c r="FUV8" s="9" t="n">
        <v>56</v>
      </c>
      <c r="FUW8" s="9" t="n">
        <v>0.2</v>
      </c>
      <c r="FUY8" s="9" t="n">
        <v>15</v>
      </c>
      <c r="FVE8" s="9" t="n">
        <v>3.75</v>
      </c>
      <c r="FVF8" s="4" t="s">
        <v>21</v>
      </c>
      <c r="FVG8" s="11" t="s">
        <v>22</v>
      </c>
      <c r="FVH8" s="9" t="n">
        <v>200</v>
      </c>
      <c r="FVI8" s="9" t="n">
        <v>56</v>
      </c>
      <c r="FVJ8" s="9" t="n">
        <v>0.2</v>
      </c>
      <c r="FVL8" s="9" t="n">
        <v>15</v>
      </c>
      <c r="FVR8" s="9" t="n">
        <v>3.75</v>
      </c>
      <c r="FVS8" s="4" t="s">
        <v>21</v>
      </c>
      <c r="FVT8" s="11" t="s">
        <v>22</v>
      </c>
      <c r="FVU8" s="9" t="n">
        <v>200</v>
      </c>
      <c r="FVV8" s="9" t="n">
        <v>56</v>
      </c>
      <c r="FVW8" s="9" t="n">
        <v>0.2</v>
      </c>
      <c r="FVY8" s="9" t="n">
        <v>15</v>
      </c>
      <c r="FWE8" s="9" t="n">
        <v>3.75</v>
      </c>
      <c r="FWF8" s="4" t="s">
        <v>21</v>
      </c>
      <c r="FWG8" s="11" t="s">
        <v>22</v>
      </c>
      <c r="FWH8" s="9" t="n">
        <v>200</v>
      </c>
      <c r="FWI8" s="9" t="n">
        <v>56</v>
      </c>
      <c r="FWJ8" s="9" t="n">
        <v>0.2</v>
      </c>
      <c r="FWL8" s="9" t="n">
        <v>15</v>
      </c>
      <c r="FWR8" s="9" t="n">
        <v>3.75</v>
      </c>
      <c r="FWS8" s="4" t="s">
        <v>21</v>
      </c>
      <c r="FWT8" s="11" t="s">
        <v>22</v>
      </c>
      <c r="FWU8" s="9" t="n">
        <v>200</v>
      </c>
      <c r="FWV8" s="9" t="n">
        <v>56</v>
      </c>
      <c r="FWW8" s="9" t="n">
        <v>0.2</v>
      </c>
      <c r="FWY8" s="9" t="n">
        <v>15</v>
      </c>
      <c r="FXE8" s="9" t="n">
        <v>3.75</v>
      </c>
      <c r="FXF8" s="4" t="s">
        <v>21</v>
      </c>
      <c r="FXG8" s="11" t="s">
        <v>22</v>
      </c>
      <c r="FXH8" s="9" t="n">
        <v>200</v>
      </c>
      <c r="FXI8" s="9" t="n">
        <v>56</v>
      </c>
      <c r="FXJ8" s="9" t="n">
        <v>0.2</v>
      </c>
      <c r="FXL8" s="9" t="n">
        <v>15</v>
      </c>
      <c r="FXR8" s="9" t="n">
        <v>3.75</v>
      </c>
      <c r="FXS8" s="4" t="s">
        <v>21</v>
      </c>
      <c r="FXT8" s="11" t="s">
        <v>22</v>
      </c>
      <c r="FXU8" s="9" t="n">
        <v>200</v>
      </c>
      <c r="FXV8" s="9" t="n">
        <v>56</v>
      </c>
      <c r="FXW8" s="9" t="n">
        <v>0.2</v>
      </c>
      <c r="FXY8" s="9" t="n">
        <v>15</v>
      </c>
      <c r="FYE8" s="9" t="n">
        <v>3.75</v>
      </c>
      <c r="FYF8" s="4" t="s">
        <v>21</v>
      </c>
      <c r="FYG8" s="11" t="s">
        <v>22</v>
      </c>
      <c r="FYH8" s="9" t="n">
        <v>200</v>
      </c>
      <c r="FYI8" s="9" t="n">
        <v>56</v>
      </c>
      <c r="FYJ8" s="9" t="n">
        <v>0.2</v>
      </c>
      <c r="FYL8" s="9" t="n">
        <v>15</v>
      </c>
      <c r="FYR8" s="9" t="n">
        <v>3.75</v>
      </c>
      <c r="FYS8" s="4" t="s">
        <v>21</v>
      </c>
      <c r="FYT8" s="11" t="s">
        <v>22</v>
      </c>
      <c r="FYU8" s="9" t="n">
        <v>200</v>
      </c>
      <c r="FYV8" s="9" t="n">
        <v>56</v>
      </c>
      <c r="FYW8" s="9" t="n">
        <v>0.2</v>
      </c>
      <c r="FYY8" s="9" t="n">
        <v>15</v>
      </c>
      <c r="FZE8" s="9" t="n">
        <v>3.75</v>
      </c>
      <c r="FZF8" s="4" t="s">
        <v>21</v>
      </c>
      <c r="FZG8" s="11" t="s">
        <v>22</v>
      </c>
      <c r="FZH8" s="9" t="n">
        <v>200</v>
      </c>
      <c r="FZI8" s="9" t="n">
        <v>56</v>
      </c>
      <c r="FZJ8" s="9" t="n">
        <v>0.2</v>
      </c>
      <c r="FZL8" s="9" t="n">
        <v>15</v>
      </c>
      <c r="FZR8" s="9" t="n">
        <v>3.75</v>
      </c>
      <c r="FZS8" s="4" t="s">
        <v>21</v>
      </c>
      <c r="FZT8" s="11" t="s">
        <v>22</v>
      </c>
      <c r="FZU8" s="9" t="n">
        <v>200</v>
      </c>
      <c r="FZV8" s="9" t="n">
        <v>56</v>
      </c>
      <c r="FZW8" s="9" t="n">
        <v>0.2</v>
      </c>
      <c r="FZY8" s="9" t="n">
        <v>15</v>
      </c>
      <c r="GAE8" s="9" t="n">
        <v>3.75</v>
      </c>
      <c r="GAF8" s="4" t="s">
        <v>21</v>
      </c>
      <c r="GAG8" s="11" t="s">
        <v>22</v>
      </c>
      <c r="GAH8" s="9" t="n">
        <v>200</v>
      </c>
      <c r="GAI8" s="9" t="n">
        <v>56</v>
      </c>
      <c r="GAJ8" s="9" t="n">
        <v>0.2</v>
      </c>
      <c r="GAL8" s="9" t="n">
        <v>15</v>
      </c>
      <c r="GAR8" s="9" t="n">
        <v>3.75</v>
      </c>
      <c r="GAS8" s="4" t="s">
        <v>21</v>
      </c>
      <c r="GAT8" s="11" t="s">
        <v>22</v>
      </c>
      <c r="GAU8" s="9" t="n">
        <v>200</v>
      </c>
      <c r="GAV8" s="9" t="n">
        <v>56</v>
      </c>
      <c r="GAW8" s="9" t="n">
        <v>0.2</v>
      </c>
      <c r="GAY8" s="9" t="n">
        <v>15</v>
      </c>
      <c r="GBE8" s="9" t="n">
        <v>3.75</v>
      </c>
      <c r="GBF8" s="4" t="s">
        <v>21</v>
      </c>
      <c r="GBG8" s="11" t="s">
        <v>22</v>
      </c>
      <c r="GBH8" s="9" t="n">
        <v>200</v>
      </c>
      <c r="GBI8" s="9" t="n">
        <v>56</v>
      </c>
      <c r="GBJ8" s="9" t="n">
        <v>0.2</v>
      </c>
      <c r="GBL8" s="9" t="n">
        <v>15</v>
      </c>
      <c r="GBR8" s="9" t="n">
        <v>3.75</v>
      </c>
      <c r="GBS8" s="4" t="s">
        <v>21</v>
      </c>
      <c r="GBT8" s="11" t="s">
        <v>22</v>
      </c>
      <c r="GBU8" s="9" t="n">
        <v>200</v>
      </c>
      <c r="GBV8" s="9" t="n">
        <v>56</v>
      </c>
      <c r="GBW8" s="9" t="n">
        <v>0.2</v>
      </c>
      <c r="GBY8" s="9" t="n">
        <v>15</v>
      </c>
      <c r="GCE8" s="9" t="n">
        <v>3.75</v>
      </c>
      <c r="GCF8" s="4" t="s">
        <v>21</v>
      </c>
      <c r="GCG8" s="11" t="s">
        <v>22</v>
      </c>
      <c r="GCH8" s="9" t="n">
        <v>200</v>
      </c>
      <c r="GCI8" s="9" t="n">
        <v>56</v>
      </c>
      <c r="GCJ8" s="9" t="n">
        <v>0.2</v>
      </c>
      <c r="GCL8" s="9" t="n">
        <v>15</v>
      </c>
      <c r="GCR8" s="9" t="n">
        <v>3.75</v>
      </c>
      <c r="GCS8" s="4" t="s">
        <v>21</v>
      </c>
      <c r="GCT8" s="11" t="s">
        <v>22</v>
      </c>
      <c r="GCU8" s="9" t="n">
        <v>200</v>
      </c>
      <c r="GCV8" s="9" t="n">
        <v>56</v>
      </c>
      <c r="GCW8" s="9" t="n">
        <v>0.2</v>
      </c>
      <c r="GCY8" s="9" t="n">
        <v>15</v>
      </c>
      <c r="GDE8" s="9" t="n">
        <v>3.75</v>
      </c>
      <c r="GDF8" s="4" t="s">
        <v>21</v>
      </c>
      <c r="GDG8" s="11" t="s">
        <v>22</v>
      </c>
      <c r="GDH8" s="9" t="n">
        <v>200</v>
      </c>
      <c r="GDI8" s="9" t="n">
        <v>56</v>
      </c>
      <c r="GDJ8" s="9" t="n">
        <v>0.2</v>
      </c>
      <c r="GDL8" s="9" t="n">
        <v>15</v>
      </c>
      <c r="GDR8" s="9" t="n">
        <v>3.75</v>
      </c>
      <c r="GDS8" s="4" t="s">
        <v>21</v>
      </c>
      <c r="GDT8" s="11" t="s">
        <v>22</v>
      </c>
      <c r="GDU8" s="9" t="n">
        <v>200</v>
      </c>
      <c r="GDV8" s="9" t="n">
        <v>56</v>
      </c>
      <c r="GDW8" s="9" t="n">
        <v>0.2</v>
      </c>
      <c r="GDY8" s="9" t="n">
        <v>15</v>
      </c>
      <c r="GEE8" s="9" t="n">
        <v>3.75</v>
      </c>
      <c r="GEF8" s="4" t="s">
        <v>21</v>
      </c>
      <c r="GEG8" s="11" t="s">
        <v>22</v>
      </c>
      <c r="GEH8" s="9" t="n">
        <v>200</v>
      </c>
      <c r="GEI8" s="9" t="n">
        <v>56</v>
      </c>
      <c r="GEJ8" s="9" t="n">
        <v>0.2</v>
      </c>
      <c r="GEL8" s="9" t="n">
        <v>15</v>
      </c>
      <c r="GER8" s="9" t="n">
        <v>3.75</v>
      </c>
      <c r="GES8" s="4" t="s">
        <v>21</v>
      </c>
      <c r="GET8" s="11" t="s">
        <v>22</v>
      </c>
      <c r="GEU8" s="9" t="n">
        <v>200</v>
      </c>
      <c r="GEV8" s="9" t="n">
        <v>56</v>
      </c>
      <c r="GEW8" s="9" t="n">
        <v>0.2</v>
      </c>
      <c r="GEY8" s="9" t="n">
        <v>15</v>
      </c>
      <c r="GFE8" s="9" t="n">
        <v>3.75</v>
      </c>
      <c r="GFF8" s="4" t="s">
        <v>21</v>
      </c>
      <c r="GFG8" s="11" t="s">
        <v>22</v>
      </c>
      <c r="GFH8" s="9" t="n">
        <v>200</v>
      </c>
      <c r="GFI8" s="9" t="n">
        <v>56</v>
      </c>
      <c r="GFJ8" s="9" t="n">
        <v>0.2</v>
      </c>
      <c r="GFL8" s="9" t="n">
        <v>15</v>
      </c>
      <c r="GFR8" s="9" t="n">
        <v>3.75</v>
      </c>
      <c r="GFS8" s="4" t="s">
        <v>21</v>
      </c>
      <c r="GFT8" s="11" t="s">
        <v>22</v>
      </c>
      <c r="GFU8" s="9" t="n">
        <v>200</v>
      </c>
      <c r="GFV8" s="9" t="n">
        <v>56</v>
      </c>
      <c r="GFW8" s="9" t="n">
        <v>0.2</v>
      </c>
      <c r="GFY8" s="9" t="n">
        <v>15</v>
      </c>
      <c r="GGE8" s="9" t="n">
        <v>3.75</v>
      </c>
      <c r="GGF8" s="4" t="s">
        <v>21</v>
      </c>
      <c r="GGG8" s="11" t="s">
        <v>22</v>
      </c>
      <c r="GGH8" s="9" t="n">
        <v>200</v>
      </c>
      <c r="GGI8" s="9" t="n">
        <v>56</v>
      </c>
      <c r="GGJ8" s="9" t="n">
        <v>0.2</v>
      </c>
      <c r="GGL8" s="9" t="n">
        <v>15</v>
      </c>
      <c r="GGR8" s="9" t="n">
        <v>3.75</v>
      </c>
      <c r="GGS8" s="4" t="s">
        <v>21</v>
      </c>
      <c r="GGT8" s="11" t="s">
        <v>22</v>
      </c>
      <c r="GGU8" s="9" t="n">
        <v>200</v>
      </c>
      <c r="GGV8" s="9" t="n">
        <v>56</v>
      </c>
      <c r="GGW8" s="9" t="n">
        <v>0.2</v>
      </c>
      <c r="GGY8" s="9" t="n">
        <v>15</v>
      </c>
      <c r="GHE8" s="9" t="n">
        <v>3.75</v>
      </c>
      <c r="GHF8" s="4" t="s">
        <v>21</v>
      </c>
      <c r="GHG8" s="11" t="s">
        <v>22</v>
      </c>
      <c r="GHH8" s="9" t="n">
        <v>200</v>
      </c>
      <c r="GHI8" s="9" t="n">
        <v>56</v>
      </c>
      <c r="GHJ8" s="9" t="n">
        <v>0.2</v>
      </c>
      <c r="GHL8" s="9" t="n">
        <v>15</v>
      </c>
      <c r="GHR8" s="9" t="n">
        <v>3.75</v>
      </c>
      <c r="GHS8" s="4" t="s">
        <v>21</v>
      </c>
      <c r="GHT8" s="11" t="s">
        <v>22</v>
      </c>
      <c r="GHU8" s="9" t="n">
        <v>200</v>
      </c>
      <c r="GHV8" s="9" t="n">
        <v>56</v>
      </c>
      <c r="GHW8" s="9" t="n">
        <v>0.2</v>
      </c>
      <c r="GHY8" s="9" t="n">
        <v>15</v>
      </c>
      <c r="GIE8" s="9" t="n">
        <v>3.75</v>
      </c>
      <c r="GIF8" s="4" t="s">
        <v>21</v>
      </c>
      <c r="GIG8" s="11" t="s">
        <v>22</v>
      </c>
      <c r="GIH8" s="9" t="n">
        <v>200</v>
      </c>
      <c r="GII8" s="9" t="n">
        <v>56</v>
      </c>
      <c r="GIJ8" s="9" t="n">
        <v>0.2</v>
      </c>
      <c r="GIL8" s="9" t="n">
        <v>15</v>
      </c>
      <c r="GIR8" s="9" t="n">
        <v>3.75</v>
      </c>
      <c r="GIS8" s="4" t="s">
        <v>21</v>
      </c>
      <c r="GIT8" s="11" t="s">
        <v>22</v>
      </c>
      <c r="GIU8" s="9" t="n">
        <v>200</v>
      </c>
      <c r="GIV8" s="9" t="n">
        <v>56</v>
      </c>
      <c r="GIW8" s="9" t="n">
        <v>0.2</v>
      </c>
      <c r="GIY8" s="9" t="n">
        <v>15</v>
      </c>
      <c r="GJE8" s="9" t="n">
        <v>3.75</v>
      </c>
      <c r="GJF8" s="4" t="s">
        <v>21</v>
      </c>
      <c r="GJG8" s="11" t="s">
        <v>22</v>
      </c>
      <c r="GJH8" s="9" t="n">
        <v>200</v>
      </c>
      <c r="GJI8" s="9" t="n">
        <v>56</v>
      </c>
      <c r="GJJ8" s="9" t="n">
        <v>0.2</v>
      </c>
      <c r="GJL8" s="9" t="n">
        <v>15</v>
      </c>
      <c r="GJR8" s="9" t="n">
        <v>3.75</v>
      </c>
      <c r="GJS8" s="4" t="s">
        <v>21</v>
      </c>
      <c r="GJT8" s="11" t="s">
        <v>22</v>
      </c>
      <c r="GJU8" s="9" t="n">
        <v>200</v>
      </c>
      <c r="GJV8" s="9" t="n">
        <v>56</v>
      </c>
      <c r="GJW8" s="9" t="n">
        <v>0.2</v>
      </c>
      <c r="GJY8" s="9" t="n">
        <v>15</v>
      </c>
      <c r="GKE8" s="9" t="n">
        <v>3.75</v>
      </c>
      <c r="GKF8" s="4" t="s">
        <v>21</v>
      </c>
      <c r="GKG8" s="11" t="s">
        <v>22</v>
      </c>
      <c r="GKH8" s="9" t="n">
        <v>200</v>
      </c>
      <c r="GKI8" s="9" t="n">
        <v>56</v>
      </c>
      <c r="GKJ8" s="9" t="n">
        <v>0.2</v>
      </c>
      <c r="GKL8" s="9" t="n">
        <v>15</v>
      </c>
      <c r="GKR8" s="9" t="n">
        <v>3.75</v>
      </c>
      <c r="GKS8" s="4" t="s">
        <v>21</v>
      </c>
      <c r="GKT8" s="11" t="s">
        <v>22</v>
      </c>
      <c r="GKU8" s="9" t="n">
        <v>200</v>
      </c>
      <c r="GKV8" s="9" t="n">
        <v>56</v>
      </c>
      <c r="GKW8" s="9" t="n">
        <v>0.2</v>
      </c>
      <c r="GKY8" s="9" t="n">
        <v>15</v>
      </c>
      <c r="GLE8" s="9" t="n">
        <v>3.75</v>
      </c>
      <c r="GLF8" s="4" t="s">
        <v>21</v>
      </c>
      <c r="GLG8" s="11" t="s">
        <v>22</v>
      </c>
      <c r="GLH8" s="9" t="n">
        <v>200</v>
      </c>
      <c r="GLI8" s="9" t="n">
        <v>56</v>
      </c>
      <c r="GLJ8" s="9" t="n">
        <v>0.2</v>
      </c>
      <c r="GLL8" s="9" t="n">
        <v>15</v>
      </c>
      <c r="GLR8" s="9" t="n">
        <v>3.75</v>
      </c>
      <c r="GLS8" s="4" t="s">
        <v>21</v>
      </c>
      <c r="GLT8" s="11" t="s">
        <v>22</v>
      </c>
      <c r="GLU8" s="9" t="n">
        <v>200</v>
      </c>
      <c r="GLV8" s="9" t="n">
        <v>56</v>
      </c>
      <c r="GLW8" s="9" t="n">
        <v>0.2</v>
      </c>
      <c r="GLY8" s="9" t="n">
        <v>15</v>
      </c>
      <c r="GME8" s="9" t="n">
        <v>3.75</v>
      </c>
      <c r="GMF8" s="4" t="s">
        <v>21</v>
      </c>
      <c r="GMG8" s="11" t="s">
        <v>22</v>
      </c>
      <c r="GMH8" s="9" t="n">
        <v>200</v>
      </c>
      <c r="GMI8" s="9" t="n">
        <v>56</v>
      </c>
      <c r="GMJ8" s="9" t="n">
        <v>0.2</v>
      </c>
      <c r="GML8" s="9" t="n">
        <v>15</v>
      </c>
      <c r="GMR8" s="9" t="n">
        <v>3.75</v>
      </c>
      <c r="GMS8" s="4" t="s">
        <v>21</v>
      </c>
      <c r="GMT8" s="11" t="s">
        <v>22</v>
      </c>
      <c r="GMU8" s="9" t="n">
        <v>200</v>
      </c>
      <c r="GMV8" s="9" t="n">
        <v>56</v>
      </c>
      <c r="GMW8" s="9" t="n">
        <v>0.2</v>
      </c>
      <c r="GMY8" s="9" t="n">
        <v>15</v>
      </c>
      <c r="GNE8" s="9" t="n">
        <v>3.75</v>
      </c>
      <c r="GNF8" s="4" t="s">
        <v>21</v>
      </c>
      <c r="GNG8" s="11" t="s">
        <v>22</v>
      </c>
      <c r="GNH8" s="9" t="n">
        <v>200</v>
      </c>
      <c r="GNI8" s="9" t="n">
        <v>56</v>
      </c>
      <c r="GNJ8" s="9" t="n">
        <v>0.2</v>
      </c>
      <c r="GNL8" s="9" t="n">
        <v>15</v>
      </c>
      <c r="GNR8" s="9" t="n">
        <v>3.75</v>
      </c>
      <c r="GNS8" s="4" t="s">
        <v>21</v>
      </c>
      <c r="GNT8" s="11" t="s">
        <v>22</v>
      </c>
      <c r="GNU8" s="9" t="n">
        <v>200</v>
      </c>
      <c r="GNV8" s="9" t="n">
        <v>56</v>
      </c>
      <c r="GNW8" s="9" t="n">
        <v>0.2</v>
      </c>
      <c r="GNY8" s="9" t="n">
        <v>15</v>
      </c>
      <c r="GOE8" s="9" t="n">
        <v>3.75</v>
      </c>
      <c r="GOF8" s="4" t="s">
        <v>21</v>
      </c>
      <c r="GOG8" s="11" t="s">
        <v>22</v>
      </c>
      <c r="GOH8" s="9" t="n">
        <v>200</v>
      </c>
      <c r="GOI8" s="9" t="n">
        <v>56</v>
      </c>
      <c r="GOJ8" s="9" t="n">
        <v>0.2</v>
      </c>
      <c r="GOL8" s="9" t="n">
        <v>15</v>
      </c>
      <c r="GOR8" s="9" t="n">
        <v>3.75</v>
      </c>
      <c r="GOS8" s="4" t="s">
        <v>21</v>
      </c>
      <c r="GOT8" s="11" t="s">
        <v>22</v>
      </c>
      <c r="GOU8" s="9" t="n">
        <v>200</v>
      </c>
      <c r="GOV8" s="9" t="n">
        <v>56</v>
      </c>
      <c r="GOW8" s="9" t="n">
        <v>0.2</v>
      </c>
      <c r="GOY8" s="9" t="n">
        <v>15</v>
      </c>
      <c r="GPE8" s="9" t="n">
        <v>3.75</v>
      </c>
      <c r="GPF8" s="4" t="s">
        <v>21</v>
      </c>
      <c r="GPG8" s="11" t="s">
        <v>22</v>
      </c>
      <c r="GPH8" s="9" t="n">
        <v>200</v>
      </c>
      <c r="GPI8" s="9" t="n">
        <v>56</v>
      </c>
      <c r="GPJ8" s="9" t="n">
        <v>0.2</v>
      </c>
      <c r="GPL8" s="9" t="n">
        <v>15</v>
      </c>
      <c r="GPR8" s="9" t="n">
        <v>3.75</v>
      </c>
      <c r="GPS8" s="4" t="s">
        <v>21</v>
      </c>
      <c r="GPT8" s="11" t="s">
        <v>22</v>
      </c>
      <c r="GPU8" s="9" t="n">
        <v>200</v>
      </c>
      <c r="GPV8" s="9" t="n">
        <v>56</v>
      </c>
      <c r="GPW8" s="9" t="n">
        <v>0.2</v>
      </c>
      <c r="GPY8" s="9" t="n">
        <v>15</v>
      </c>
      <c r="GQE8" s="9" t="n">
        <v>3.75</v>
      </c>
      <c r="GQF8" s="4" t="s">
        <v>21</v>
      </c>
      <c r="GQG8" s="11" t="s">
        <v>22</v>
      </c>
      <c r="GQH8" s="9" t="n">
        <v>200</v>
      </c>
      <c r="GQI8" s="9" t="n">
        <v>56</v>
      </c>
      <c r="GQJ8" s="9" t="n">
        <v>0.2</v>
      </c>
      <c r="GQL8" s="9" t="n">
        <v>15</v>
      </c>
      <c r="GQR8" s="9" t="n">
        <v>3.75</v>
      </c>
      <c r="GQS8" s="4" t="s">
        <v>21</v>
      </c>
      <c r="GQT8" s="11" t="s">
        <v>22</v>
      </c>
      <c r="GQU8" s="9" t="n">
        <v>200</v>
      </c>
      <c r="GQV8" s="9" t="n">
        <v>56</v>
      </c>
      <c r="GQW8" s="9" t="n">
        <v>0.2</v>
      </c>
      <c r="GQY8" s="9" t="n">
        <v>15</v>
      </c>
      <c r="GRE8" s="9" t="n">
        <v>3.75</v>
      </c>
      <c r="GRF8" s="4" t="s">
        <v>21</v>
      </c>
      <c r="GRG8" s="11" t="s">
        <v>22</v>
      </c>
      <c r="GRH8" s="9" t="n">
        <v>200</v>
      </c>
      <c r="GRI8" s="9" t="n">
        <v>56</v>
      </c>
      <c r="GRJ8" s="9" t="n">
        <v>0.2</v>
      </c>
      <c r="GRL8" s="9" t="n">
        <v>15</v>
      </c>
      <c r="GRR8" s="9" t="n">
        <v>3.75</v>
      </c>
      <c r="GRS8" s="4" t="s">
        <v>21</v>
      </c>
      <c r="GRT8" s="11" t="s">
        <v>22</v>
      </c>
      <c r="GRU8" s="9" t="n">
        <v>200</v>
      </c>
      <c r="GRV8" s="9" t="n">
        <v>56</v>
      </c>
      <c r="GRW8" s="9" t="n">
        <v>0.2</v>
      </c>
      <c r="GRY8" s="9" t="n">
        <v>15</v>
      </c>
      <c r="GSE8" s="9" t="n">
        <v>3.75</v>
      </c>
      <c r="GSF8" s="4" t="s">
        <v>21</v>
      </c>
      <c r="GSG8" s="11" t="s">
        <v>22</v>
      </c>
      <c r="GSH8" s="9" t="n">
        <v>200</v>
      </c>
      <c r="GSI8" s="9" t="n">
        <v>56</v>
      </c>
      <c r="GSJ8" s="9" t="n">
        <v>0.2</v>
      </c>
      <c r="GSL8" s="9" t="n">
        <v>15</v>
      </c>
      <c r="GSR8" s="9" t="n">
        <v>3.75</v>
      </c>
      <c r="GSS8" s="4" t="s">
        <v>21</v>
      </c>
      <c r="GST8" s="11" t="s">
        <v>22</v>
      </c>
      <c r="GSU8" s="9" t="n">
        <v>200</v>
      </c>
      <c r="GSV8" s="9" t="n">
        <v>56</v>
      </c>
      <c r="GSW8" s="9" t="n">
        <v>0.2</v>
      </c>
      <c r="GSY8" s="9" t="n">
        <v>15</v>
      </c>
      <c r="GTE8" s="9" t="n">
        <v>3.75</v>
      </c>
      <c r="GTF8" s="4" t="s">
        <v>21</v>
      </c>
      <c r="GTG8" s="11" t="s">
        <v>22</v>
      </c>
      <c r="GTH8" s="9" t="n">
        <v>200</v>
      </c>
      <c r="GTI8" s="9" t="n">
        <v>56</v>
      </c>
      <c r="GTJ8" s="9" t="n">
        <v>0.2</v>
      </c>
      <c r="GTL8" s="9" t="n">
        <v>15</v>
      </c>
      <c r="GTR8" s="9" t="n">
        <v>3.75</v>
      </c>
      <c r="GTS8" s="4" t="s">
        <v>21</v>
      </c>
      <c r="GTT8" s="11" t="s">
        <v>22</v>
      </c>
      <c r="GTU8" s="9" t="n">
        <v>200</v>
      </c>
      <c r="GTV8" s="9" t="n">
        <v>56</v>
      </c>
      <c r="GTW8" s="9" t="n">
        <v>0.2</v>
      </c>
      <c r="GTY8" s="9" t="n">
        <v>15</v>
      </c>
      <c r="GUE8" s="9" t="n">
        <v>3.75</v>
      </c>
      <c r="GUF8" s="4" t="s">
        <v>21</v>
      </c>
      <c r="GUG8" s="11" t="s">
        <v>22</v>
      </c>
      <c r="GUH8" s="9" t="n">
        <v>200</v>
      </c>
      <c r="GUI8" s="9" t="n">
        <v>56</v>
      </c>
      <c r="GUJ8" s="9" t="n">
        <v>0.2</v>
      </c>
      <c r="GUL8" s="9" t="n">
        <v>15</v>
      </c>
      <c r="GUR8" s="9" t="n">
        <v>3.75</v>
      </c>
      <c r="GUS8" s="4" t="s">
        <v>21</v>
      </c>
      <c r="GUT8" s="11" t="s">
        <v>22</v>
      </c>
      <c r="GUU8" s="9" t="n">
        <v>200</v>
      </c>
      <c r="GUV8" s="9" t="n">
        <v>56</v>
      </c>
      <c r="GUW8" s="9" t="n">
        <v>0.2</v>
      </c>
      <c r="GUY8" s="9" t="n">
        <v>15</v>
      </c>
      <c r="GVE8" s="9" t="n">
        <v>3.75</v>
      </c>
      <c r="GVF8" s="4" t="s">
        <v>21</v>
      </c>
      <c r="GVG8" s="11" t="s">
        <v>22</v>
      </c>
      <c r="GVH8" s="9" t="n">
        <v>200</v>
      </c>
      <c r="GVI8" s="9" t="n">
        <v>56</v>
      </c>
      <c r="GVJ8" s="9" t="n">
        <v>0.2</v>
      </c>
      <c r="GVL8" s="9" t="n">
        <v>15</v>
      </c>
      <c r="GVR8" s="9" t="n">
        <v>3.75</v>
      </c>
      <c r="GVS8" s="4" t="s">
        <v>21</v>
      </c>
      <c r="GVT8" s="11" t="s">
        <v>22</v>
      </c>
      <c r="GVU8" s="9" t="n">
        <v>200</v>
      </c>
      <c r="GVV8" s="9" t="n">
        <v>56</v>
      </c>
      <c r="GVW8" s="9" t="n">
        <v>0.2</v>
      </c>
      <c r="GVY8" s="9" t="n">
        <v>15</v>
      </c>
      <c r="GWE8" s="9" t="n">
        <v>3.75</v>
      </c>
      <c r="GWF8" s="4" t="s">
        <v>21</v>
      </c>
      <c r="GWG8" s="11" t="s">
        <v>22</v>
      </c>
      <c r="GWH8" s="9" t="n">
        <v>200</v>
      </c>
      <c r="GWI8" s="9" t="n">
        <v>56</v>
      </c>
      <c r="GWJ8" s="9" t="n">
        <v>0.2</v>
      </c>
      <c r="GWL8" s="9" t="n">
        <v>15</v>
      </c>
      <c r="GWR8" s="9" t="n">
        <v>3.75</v>
      </c>
      <c r="GWS8" s="4" t="s">
        <v>21</v>
      </c>
      <c r="GWT8" s="11" t="s">
        <v>22</v>
      </c>
      <c r="GWU8" s="9" t="n">
        <v>200</v>
      </c>
      <c r="GWV8" s="9" t="n">
        <v>56</v>
      </c>
      <c r="GWW8" s="9" t="n">
        <v>0.2</v>
      </c>
      <c r="GWY8" s="9" t="n">
        <v>15</v>
      </c>
      <c r="GXE8" s="9" t="n">
        <v>3.75</v>
      </c>
      <c r="GXF8" s="4" t="s">
        <v>21</v>
      </c>
      <c r="GXG8" s="11" t="s">
        <v>22</v>
      </c>
      <c r="GXH8" s="9" t="n">
        <v>200</v>
      </c>
      <c r="GXI8" s="9" t="n">
        <v>56</v>
      </c>
      <c r="GXJ8" s="9" t="n">
        <v>0.2</v>
      </c>
      <c r="GXL8" s="9" t="n">
        <v>15</v>
      </c>
      <c r="GXR8" s="9" t="n">
        <v>3.75</v>
      </c>
      <c r="GXS8" s="4" t="s">
        <v>21</v>
      </c>
      <c r="GXT8" s="11" t="s">
        <v>22</v>
      </c>
      <c r="GXU8" s="9" t="n">
        <v>200</v>
      </c>
      <c r="GXV8" s="9" t="n">
        <v>56</v>
      </c>
      <c r="GXW8" s="9" t="n">
        <v>0.2</v>
      </c>
      <c r="GXY8" s="9" t="n">
        <v>15</v>
      </c>
      <c r="GYE8" s="9" t="n">
        <v>3.75</v>
      </c>
      <c r="GYF8" s="4" t="s">
        <v>21</v>
      </c>
      <c r="GYG8" s="11" t="s">
        <v>22</v>
      </c>
      <c r="GYH8" s="9" t="n">
        <v>200</v>
      </c>
      <c r="GYI8" s="9" t="n">
        <v>56</v>
      </c>
      <c r="GYJ8" s="9" t="n">
        <v>0.2</v>
      </c>
      <c r="GYL8" s="9" t="n">
        <v>15</v>
      </c>
      <c r="GYR8" s="9" t="n">
        <v>3.75</v>
      </c>
      <c r="GYS8" s="4" t="s">
        <v>21</v>
      </c>
      <c r="GYT8" s="11" t="s">
        <v>22</v>
      </c>
      <c r="GYU8" s="9" t="n">
        <v>200</v>
      </c>
      <c r="GYV8" s="9" t="n">
        <v>56</v>
      </c>
      <c r="GYW8" s="9" t="n">
        <v>0.2</v>
      </c>
      <c r="GYY8" s="9" t="n">
        <v>15</v>
      </c>
      <c r="GZE8" s="9" t="n">
        <v>3.75</v>
      </c>
      <c r="GZF8" s="4" t="s">
        <v>21</v>
      </c>
      <c r="GZG8" s="11" t="s">
        <v>22</v>
      </c>
      <c r="GZH8" s="9" t="n">
        <v>200</v>
      </c>
      <c r="GZI8" s="9" t="n">
        <v>56</v>
      </c>
      <c r="GZJ8" s="9" t="n">
        <v>0.2</v>
      </c>
      <c r="GZL8" s="9" t="n">
        <v>15</v>
      </c>
      <c r="GZR8" s="9" t="n">
        <v>3.75</v>
      </c>
      <c r="GZS8" s="4" t="s">
        <v>21</v>
      </c>
      <c r="GZT8" s="11" t="s">
        <v>22</v>
      </c>
      <c r="GZU8" s="9" t="n">
        <v>200</v>
      </c>
      <c r="GZV8" s="9" t="n">
        <v>56</v>
      </c>
      <c r="GZW8" s="9" t="n">
        <v>0.2</v>
      </c>
      <c r="GZY8" s="9" t="n">
        <v>15</v>
      </c>
      <c r="HAE8" s="9" t="n">
        <v>3.75</v>
      </c>
      <c r="HAF8" s="4" t="s">
        <v>21</v>
      </c>
      <c r="HAG8" s="11" t="s">
        <v>22</v>
      </c>
      <c r="HAH8" s="9" t="n">
        <v>200</v>
      </c>
      <c r="HAI8" s="9" t="n">
        <v>56</v>
      </c>
      <c r="HAJ8" s="9" t="n">
        <v>0.2</v>
      </c>
      <c r="HAL8" s="9" t="n">
        <v>15</v>
      </c>
      <c r="HAR8" s="9" t="n">
        <v>3.75</v>
      </c>
      <c r="HAS8" s="4" t="s">
        <v>21</v>
      </c>
      <c r="HAT8" s="11" t="s">
        <v>22</v>
      </c>
      <c r="HAU8" s="9" t="n">
        <v>200</v>
      </c>
      <c r="HAV8" s="9" t="n">
        <v>56</v>
      </c>
      <c r="HAW8" s="9" t="n">
        <v>0.2</v>
      </c>
      <c r="HAY8" s="9" t="n">
        <v>15</v>
      </c>
      <c r="HBE8" s="9" t="n">
        <v>3.75</v>
      </c>
      <c r="HBF8" s="4" t="s">
        <v>21</v>
      </c>
      <c r="HBG8" s="11" t="s">
        <v>22</v>
      </c>
      <c r="HBH8" s="9" t="n">
        <v>200</v>
      </c>
      <c r="HBI8" s="9" t="n">
        <v>56</v>
      </c>
      <c r="HBJ8" s="9" t="n">
        <v>0.2</v>
      </c>
      <c r="HBL8" s="9" t="n">
        <v>15</v>
      </c>
      <c r="HBR8" s="9" t="n">
        <v>3.75</v>
      </c>
      <c r="HBS8" s="4" t="s">
        <v>21</v>
      </c>
      <c r="HBT8" s="11" t="s">
        <v>22</v>
      </c>
      <c r="HBU8" s="9" t="n">
        <v>200</v>
      </c>
      <c r="HBV8" s="9" t="n">
        <v>56</v>
      </c>
      <c r="HBW8" s="9" t="n">
        <v>0.2</v>
      </c>
      <c r="HBY8" s="9" t="n">
        <v>15</v>
      </c>
      <c r="HCE8" s="9" t="n">
        <v>3.75</v>
      </c>
      <c r="HCF8" s="4" t="s">
        <v>21</v>
      </c>
      <c r="HCG8" s="11" t="s">
        <v>22</v>
      </c>
      <c r="HCH8" s="9" t="n">
        <v>200</v>
      </c>
      <c r="HCI8" s="9" t="n">
        <v>56</v>
      </c>
      <c r="HCJ8" s="9" t="n">
        <v>0.2</v>
      </c>
      <c r="HCL8" s="9" t="n">
        <v>15</v>
      </c>
      <c r="HCR8" s="9" t="n">
        <v>3.75</v>
      </c>
      <c r="HCS8" s="4" t="s">
        <v>21</v>
      </c>
      <c r="HCT8" s="11" t="s">
        <v>22</v>
      </c>
      <c r="HCU8" s="9" t="n">
        <v>200</v>
      </c>
      <c r="HCV8" s="9" t="n">
        <v>56</v>
      </c>
      <c r="HCW8" s="9" t="n">
        <v>0.2</v>
      </c>
      <c r="HCY8" s="9" t="n">
        <v>15</v>
      </c>
      <c r="HDE8" s="9" t="n">
        <v>3.75</v>
      </c>
      <c r="HDF8" s="4" t="s">
        <v>21</v>
      </c>
      <c r="HDG8" s="11" t="s">
        <v>22</v>
      </c>
      <c r="HDH8" s="9" t="n">
        <v>200</v>
      </c>
      <c r="HDI8" s="9" t="n">
        <v>56</v>
      </c>
      <c r="HDJ8" s="9" t="n">
        <v>0.2</v>
      </c>
      <c r="HDL8" s="9" t="n">
        <v>15</v>
      </c>
      <c r="HDR8" s="9" t="n">
        <v>3.75</v>
      </c>
      <c r="HDS8" s="4" t="s">
        <v>21</v>
      </c>
      <c r="HDT8" s="11" t="s">
        <v>22</v>
      </c>
      <c r="HDU8" s="9" t="n">
        <v>200</v>
      </c>
      <c r="HDV8" s="9" t="n">
        <v>56</v>
      </c>
      <c r="HDW8" s="9" t="n">
        <v>0.2</v>
      </c>
      <c r="HDY8" s="9" t="n">
        <v>15</v>
      </c>
      <c r="HEE8" s="9" t="n">
        <v>3.75</v>
      </c>
      <c r="HEF8" s="4" t="s">
        <v>21</v>
      </c>
      <c r="HEG8" s="11" t="s">
        <v>22</v>
      </c>
      <c r="HEH8" s="9" t="n">
        <v>200</v>
      </c>
      <c r="HEI8" s="9" t="n">
        <v>56</v>
      </c>
      <c r="HEJ8" s="9" t="n">
        <v>0.2</v>
      </c>
      <c r="HEL8" s="9" t="n">
        <v>15</v>
      </c>
      <c r="HER8" s="9" t="n">
        <v>3.75</v>
      </c>
      <c r="HES8" s="4" t="s">
        <v>21</v>
      </c>
      <c r="HET8" s="11" t="s">
        <v>22</v>
      </c>
      <c r="HEU8" s="9" t="n">
        <v>200</v>
      </c>
      <c r="HEV8" s="9" t="n">
        <v>56</v>
      </c>
      <c r="HEW8" s="9" t="n">
        <v>0.2</v>
      </c>
      <c r="HEY8" s="9" t="n">
        <v>15</v>
      </c>
      <c r="HFE8" s="9" t="n">
        <v>3.75</v>
      </c>
      <c r="HFF8" s="4" t="s">
        <v>21</v>
      </c>
      <c r="HFG8" s="11" t="s">
        <v>22</v>
      </c>
      <c r="HFH8" s="9" t="n">
        <v>200</v>
      </c>
      <c r="HFI8" s="9" t="n">
        <v>56</v>
      </c>
      <c r="HFJ8" s="9" t="n">
        <v>0.2</v>
      </c>
      <c r="HFL8" s="9" t="n">
        <v>15</v>
      </c>
      <c r="HFR8" s="9" t="n">
        <v>3.75</v>
      </c>
      <c r="HFS8" s="4" t="s">
        <v>21</v>
      </c>
      <c r="HFT8" s="11" t="s">
        <v>22</v>
      </c>
      <c r="HFU8" s="9" t="n">
        <v>200</v>
      </c>
      <c r="HFV8" s="9" t="n">
        <v>56</v>
      </c>
      <c r="HFW8" s="9" t="n">
        <v>0.2</v>
      </c>
      <c r="HFY8" s="9" t="n">
        <v>15</v>
      </c>
      <c r="HGE8" s="9" t="n">
        <v>3.75</v>
      </c>
      <c r="HGF8" s="4" t="s">
        <v>21</v>
      </c>
      <c r="HGG8" s="11" t="s">
        <v>22</v>
      </c>
      <c r="HGH8" s="9" t="n">
        <v>200</v>
      </c>
      <c r="HGI8" s="9" t="n">
        <v>56</v>
      </c>
      <c r="HGJ8" s="9" t="n">
        <v>0.2</v>
      </c>
      <c r="HGL8" s="9" t="n">
        <v>15</v>
      </c>
      <c r="HGR8" s="9" t="n">
        <v>3.75</v>
      </c>
      <c r="HGS8" s="4" t="s">
        <v>21</v>
      </c>
      <c r="HGT8" s="11" t="s">
        <v>22</v>
      </c>
      <c r="HGU8" s="9" t="n">
        <v>200</v>
      </c>
      <c r="HGV8" s="9" t="n">
        <v>56</v>
      </c>
      <c r="HGW8" s="9" t="n">
        <v>0.2</v>
      </c>
      <c r="HGY8" s="9" t="n">
        <v>15</v>
      </c>
      <c r="HHE8" s="9" t="n">
        <v>3.75</v>
      </c>
      <c r="HHF8" s="4" t="s">
        <v>21</v>
      </c>
      <c r="HHG8" s="11" t="s">
        <v>22</v>
      </c>
      <c r="HHH8" s="9" t="n">
        <v>200</v>
      </c>
      <c r="HHI8" s="9" t="n">
        <v>56</v>
      </c>
      <c r="HHJ8" s="9" t="n">
        <v>0.2</v>
      </c>
      <c r="HHL8" s="9" t="n">
        <v>15</v>
      </c>
      <c r="HHR8" s="9" t="n">
        <v>3.75</v>
      </c>
      <c r="HHS8" s="4" t="s">
        <v>21</v>
      </c>
      <c r="HHT8" s="11" t="s">
        <v>22</v>
      </c>
      <c r="HHU8" s="9" t="n">
        <v>200</v>
      </c>
      <c r="HHV8" s="9" t="n">
        <v>56</v>
      </c>
      <c r="HHW8" s="9" t="n">
        <v>0.2</v>
      </c>
      <c r="HHY8" s="9" t="n">
        <v>15</v>
      </c>
      <c r="HIE8" s="9" t="n">
        <v>3.75</v>
      </c>
      <c r="HIF8" s="4" t="s">
        <v>21</v>
      </c>
      <c r="HIG8" s="11" t="s">
        <v>22</v>
      </c>
      <c r="HIH8" s="9" t="n">
        <v>200</v>
      </c>
      <c r="HII8" s="9" t="n">
        <v>56</v>
      </c>
      <c r="HIJ8" s="9" t="n">
        <v>0.2</v>
      </c>
      <c r="HIL8" s="9" t="n">
        <v>15</v>
      </c>
      <c r="HIR8" s="9" t="n">
        <v>3.75</v>
      </c>
      <c r="HIS8" s="4" t="s">
        <v>21</v>
      </c>
      <c r="HIT8" s="11" t="s">
        <v>22</v>
      </c>
      <c r="HIU8" s="9" t="n">
        <v>200</v>
      </c>
      <c r="HIV8" s="9" t="n">
        <v>56</v>
      </c>
      <c r="HIW8" s="9" t="n">
        <v>0.2</v>
      </c>
      <c r="HIY8" s="9" t="n">
        <v>15</v>
      </c>
      <c r="HJE8" s="9" t="n">
        <v>3.75</v>
      </c>
      <c r="HJF8" s="4" t="s">
        <v>21</v>
      </c>
      <c r="HJG8" s="11" t="s">
        <v>22</v>
      </c>
      <c r="HJH8" s="9" t="n">
        <v>200</v>
      </c>
      <c r="HJI8" s="9" t="n">
        <v>56</v>
      </c>
      <c r="HJJ8" s="9" t="n">
        <v>0.2</v>
      </c>
      <c r="HJL8" s="9" t="n">
        <v>15</v>
      </c>
      <c r="HJR8" s="9" t="n">
        <v>3.75</v>
      </c>
      <c r="HJS8" s="4" t="s">
        <v>21</v>
      </c>
      <c r="HJT8" s="11" t="s">
        <v>22</v>
      </c>
      <c r="HJU8" s="9" t="n">
        <v>200</v>
      </c>
      <c r="HJV8" s="9" t="n">
        <v>56</v>
      </c>
      <c r="HJW8" s="9" t="n">
        <v>0.2</v>
      </c>
      <c r="HJY8" s="9" t="n">
        <v>15</v>
      </c>
      <c r="HKE8" s="9" t="n">
        <v>3.75</v>
      </c>
      <c r="HKF8" s="4" t="s">
        <v>21</v>
      </c>
      <c r="HKG8" s="11" t="s">
        <v>22</v>
      </c>
      <c r="HKH8" s="9" t="n">
        <v>200</v>
      </c>
      <c r="HKI8" s="9" t="n">
        <v>56</v>
      </c>
      <c r="HKJ8" s="9" t="n">
        <v>0.2</v>
      </c>
      <c r="HKL8" s="9" t="n">
        <v>15</v>
      </c>
      <c r="HKR8" s="9" t="n">
        <v>3.75</v>
      </c>
      <c r="HKS8" s="4" t="s">
        <v>21</v>
      </c>
      <c r="HKT8" s="11" t="s">
        <v>22</v>
      </c>
      <c r="HKU8" s="9" t="n">
        <v>200</v>
      </c>
      <c r="HKV8" s="9" t="n">
        <v>56</v>
      </c>
      <c r="HKW8" s="9" t="n">
        <v>0.2</v>
      </c>
      <c r="HKY8" s="9" t="n">
        <v>15</v>
      </c>
      <c r="HLE8" s="9" t="n">
        <v>3.75</v>
      </c>
      <c r="HLF8" s="4" t="s">
        <v>21</v>
      </c>
      <c r="HLG8" s="11" t="s">
        <v>22</v>
      </c>
      <c r="HLH8" s="9" t="n">
        <v>200</v>
      </c>
      <c r="HLI8" s="9" t="n">
        <v>56</v>
      </c>
      <c r="HLJ8" s="9" t="n">
        <v>0.2</v>
      </c>
      <c r="HLL8" s="9" t="n">
        <v>15</v>
      </c>
      <c r="HLR8" s="9" t="n">
        <v>3.75</v>
      </c>
      <c r="HLS8" s="4" t="s">
        <v>21</v>
      </c>
      <c r="HLT8" s="11" t="s">
        <v>22</v>
      </c>
      <c r="HLU8" s="9" t="n">
        <v>200</v>
      </c>
      <c r="HLV8" s="9" t="n">
        <v>56</v>
      </c>
      <c r="HLW8" s="9" t="n">
        <v>0.2</v>
      </c>
      <c r="HLY8" s="9" t="n">
        <v>15</v>
      </c>
      <c r="HME8" s="9" t="n">
        <v>3.75</v>
      </c>
      <c r="HMF8" s="4" t="s">
        <v>21</v>
      </c>
      <c r="HMG8" s="11" t="s">
        <v>22</v>
      </c>
      <c r="HMH8" s="9" t="n">
        <v>200</v>
      </c>
      <c r="HMI8" s="9" t="n">
        <v>56</v>
      </c>
      <c r="HMJ8" s="9" t="n">
        <v>0.2</v>
      </c>
      <c r="HML8" s="9" t="n">
        <v>15</v>
      </c>
      <c r="HMR8" s="9" t="n">
        <v>3.75</v>
      </c>
      <c r="HMS8" s="4" t="s">
        <v>21</v>
      </c>
      <c r="HMT8" s="11" t="s">
        <v>22</v>
      </c>
      <c r="HMU8" s="9" t="n">
        <v>200</v>
      </c>
      <c r="HMV8" s="9" t="n">
        <v>56</v>
      </c>
      <c r="HMW8" s="9" t="n">
        <v>0.2</v>
      </c>
      <c r="HMY8" s="9" t="n">
        <v>15</v>
      </c>
      <c r="HNE8" s="9" t="n">
        <v>3.75</v>
      </c>
      <c r="HNF8" s="4" t="s">
        <v>21</v>
      </c>
      <c r="HNG8" s="11" t="s">
        <v>22</v>
      </c>
      <c r="HNH8" s="9" t="n">
        <v>200</v>
      </c>
      <c r="HNI8" s="9" t="n">
        <v>56</v>
      </c>
      <c r="HNJ8" s="9" t="n">
        <v>0.2</v>
      </c>
      <c r="HNL8" s="9" t="n">
        <v>15</v>
      </c>
      <c r="HNR8" s="9" t="n">
        <v>3.75</v>
      </c>
      <c r="HNS8" s="4" t="s">
        <v>21</v>
      </c>
      <c r="HNT8" s="11" t="s">
        <v>22</v>
      </c>
      <c r="HNU8" s="9" t="n">
        <v>200</v>
      </c>
      <c r="HNV8" s="9" t="n">
        <v>56</v>
      </c>
      <c r="HNW8" s="9" t="n">
        <v>0.2</v>
      </c>
      <c r="HNY8" s="9" t="n">
        <v>15</v>
      </c>
      <c r="HOE8" s="9" t="n">
        <v>3.75</v>
      </c>
      <c r="HOF8" s="4" t="s">
        <v>21</v>
      </c>
      <c r="HOG8" s="11" t="s">
        <v>22</v>
      </c>
      <c r="HOH8" s="9" t="n">
        <v>200</v>
      </c>
      <c r="HOI8" s="9" t="n">
        <v>56</v>
      </c>
      <c r="HOJ8" s="9" t="n">
        <v>0.2</v>
      </c>
      <c r="HOL8" s="9" t="n">
        <v>15</v>
      </c>
      <c r="HOR8" s="9" t="n">
        <v>3.75</v>
      </c>
      <c r="HOS8" s="4" t="s">
        <v>21</v>
      </c>
      <c r="HOT8" s="11" t="s">
        <v>22</v>
      </c>
      <c r="HOU8" s="9" t="n">
        <v>200</v>
      </c>
      <c r="HOV8" s="9" t="n">
        <v>56</v>
      </c>
      <c r="HOW8" s="9" t="n">
        <v>0.2</v>
      </c>
      <c r="HOY8" s="9" t="n">
        <v>15</v>
      </c>
      <c r="HPE8" s="9" t="n">
        <v>3.75</v>
      </c>
      <c r="HPF8" s="4" t="s">
        <v>21</v>
      </c>
      <c r="HPG8" s="11" t="s">
        <v>22</v>
      </c>
      <c r="HPH8" s="9" t="n">
        <v>200</v>
      </c>
      <c r="HPI8" s="9" t="n">
        <v>56</v>
      </c>
      <c r="HPJ8" s="9" t="n">
        <v>0.2</v>
      </c>
      <c r="HPL8" s="9" t="n">
        <v>15</v>
      </c>
      <c r="HPR8" s="9" t="n">
        <v>3.75</v>
      </c>
      <c r="HPS8" s="4" t="s">
        <v>21</v>
      </c>
      <c r="HPT8" s="11" t="s">
        <v>22</v>
      </c>
      <c r="HPU8" s="9" t="n">
        <v>200</v>
      </c>
      <c r="HPV8" s="9" t="n">
        <v>56</v>
      </c>
      <c r="HPW8" s="9" t="n">
        <v>0.2</v>
      </c>
      <c r="HPY8" s="9" t="n">
        <v>15</v>
      </c>
      <c r="HQE8" s="9" t="n">
        <v>3.75</v>
      </c>
      <c r="HQF8" s="4" t="s">
        <v>21</v>
      </c>
      <c r="HQG8" s="11" t="s">
        <v>22</v>
      </c>
      <c r="HQH8" s="9" t="n">
        <v>200</v>
      </c>
      <c r="HQI8" s="9" t="n">
        <v>56</v>
      </c>
      <c r="HQJ8" s="9" t="n">
        <v>0.2</v>
      </c>
      <c r="HQL8" s="9" t="n">
        <v>15</v>
      </c>
      <c r="HQR8" s="9" t="n">
        <v>3.75</v>
      </c>
      <c r="HQS8" s="4" t="s">
        <v>21</v>
      </c>
      <c r="HQT8" s="11" t="s">
        <v>22</v>
      </c>
      <c r="HQU8" s="9" t="n">
        <v>200</v>
      </c>
      <c r="HQV8" s="9" t="n">
        <v>56</v>
      </c>
      <c r="HQW8" s="9" t="n">
        <v>0.2</v>
      </c>
      <c r="HQY8" s="9" t="n">
        <v>15</v>
      </c>
      <c r="HRE8" s="9" t="n">
        <v>3.75</v>
      </c>
      <c r="HRF8" s="4" t="s">
        <v>21</v>
      </c>
      <c r="HRG8" s="11" t="s">
        <v>22</v>
      </c>
      <c r="HRH8" s="9" t="n">
        <v>200</v>
      </c>
      <c r="HRI8" s="9" t="n">
        <v>56</v>
      </c>
      <c r="HRJ8" s="9" t="n">
        <v>0.2</v>
      </c>
      <c r="HRL8" s="9" t="n">
        <v>15</v>
      </c>
      <c r="HRR8" s="9" t="n">
        <v>3.75</v>
      </c>
      <c r="HRS8" s="4" t="s">
        <v>21</v>
      </c>
      <c r="HRT8" s="11" t="s">
        <v>22</v>
      </c>
      <c r="HRU8" s="9" t="n">
        <v>200</v>
      </c>
      <c r="HRV8" s="9" t="n">
        <v>56</v>
      </c>
      <c r="HRW8" s="9" t="n">
        <v>0.2</v>
      </c>
      <c r="HRY8" s="9" t="n">
        <v>15</v>
      </c>
      <c r="HSE8" s="9" t="n">
        <v>3.75</v>
      </c>
      <c r="HSF8" s="4" t="s">
        <v>21</v>
      </c>
      <c r="HSG8" s="11" t="s">
        <v>22</v>
      </c>
      <c r="HSH8" s="9" t="n">
        <v>200</v>
      </c>
      <c r="HSI8" s="9" t="n">
        <v>56</v>
      </c>
      <c r="HSJ8" s="9" t="n">
        <v>0.2</v>
      </c>
      <c r="HSL8" s="9" t="n">
        <v>15</v>
      </c>
      <c r="HSR8" s="9" t="n">
        <v>3.75</v>
      </c>
      <c r="HSS8" s="4" t="s">
        <v>21</v>
      </c>
      <c r="HST8" s="11" t="s">
        <v>22</v>
      </c>
      <c r="HSU8" s="9" t="n">
        <v>200</v>
      </c>
      <c r="HSV8" s="9" t="n">
        <v>56</v>
      </c>
      <c r="HSW8" s="9" t="n">
        <v>0.2</v>
      </c>
      <c r="HSY8" s="9" t="n">
        <v>15</v>
      </c>
      <c r="HTE8" s="9" t="n">
        <v>3.75</v>
      </c>
      <c r="HTF8" s="4" t="s">
        <v>21</v>
      </c>
      <c r="HTG8" s="11" t="s">
        <v>22</v>
      </c>
      <c r="HTH8" s="9" t="n">
        <v>200</v>
      </c>
      <c r="HTI8" s="9" t="n">
        <v>56</v>
      </c>
      <c r="HTJ8" s="9" t="n">
        <v>0.2</v>
      </c>
      <c r="HTL8" s="9" t="n">
        <v>15</v>
      </c>
      <c r="HTR8" s="9" t="n">
        <v>3.75</v>
      </c>
      <c r="HTS8" s="4" t="s">
        <v>21</v>
      </c>
      <c r="HTT8" s="11" t="s">
        <v>22</v>
      </c>
      <c r="HTU8" s="9" t="n">
        <v>200</v>
      </c>
      <c r="HTV8" s="9" t="n">
        <v>56</v>
      </c>
      <c r="HTW8" s="9" t="n">
        <v>0.2</v>
      </c>
      <c r="HTY8" s="9" t="n">
        <v>15</v>
      </c>
      <c r="HUE8" s="9" t="n">
        <v>3.75</v>
      </c>
      <c r="HUF8" s="4" t="s">
        <v>21</v>
      </c>
      <c r="HUG8" s="11" t="s">
        <v>22</v>
      </c>
      <c r="HUH8" s="9" t="n">
        <v>200</v>
      </c>
      <c r="HUI8" s="9" t="n">
        <v>56</v>
      </c>
      <c r="HUJ8" s="9" t="n">
        <v>0.2</v>
      </c>
      <c r="HUL8" s="9" t="n">
        <v>15</v>
      </c>
      <c r="HUR8" s="9" t="n">
        <v>3.75</v>
      </c>
      <c r="HUS8" s="4" t="s">
        <v>21</v>
      </c>
      <c r="HUT8" s="11" t="s">
        <v>22</v>
      </c>
      <c r="HUU8" s="9" t="n">
        <v>200</v>
      </c>
      <c r="HUV8" s="9" t="n">
        <v>56</v>
      </c>
      <c r="HUW8" s="9" t="n">
        <v>0.2</v>
      </c>
      <c r="HUY8" s="9" t="n">
        <v>15</v>
      </c>
      <c r="HVE8" s="9" t="n">
        <v>3.75</v>
      </c>
      <c r="HVF8" s="4" t="s">
        <v>21</v>
      </c>
      <c r="HVG8" s="11" t="s">
        <v>22</v>
      </c>
      <c r="HVH8" s="9" t="n">
        <v>200</v>
      </c>
      <c r="HVI8" s="9" t="n">
        <v>56</v>
      </c>
      <c r="HVJ8" s="9" t="n">
        <v>0.2</v>
      </c>
      <c r="HVL8" s="9" t="n">
        <v>15</v>
      </c>
      <c r="HVR8" s="9" t="n">
        <v>3.75</v>
      </c>
      <c r="HVS8" s="4" t="s">
        <v>21</v>
      </c>
      <c r="HVT8" s="11" t="s">
        <v>22</v>
      </c>
      <c r="HVU8" s="9" t="n">
        <v>200</v>
      </c>
      <c r="HVV8" s="9" t="n">
        <v>56</v>
      </c>
      <c r="HVW8" s="9" t="n">
        <v>0.2</v>
      </c>
      <c r="HVY8" s="9" t="n">
        <v>15</v>
      </c>
      <c r="HWE8" s="9" t="n">
        <v>3.75</v>
      </c>
      <c r="HWF8" s="4" t="s">
        <v>21</v>
      </c>
      <c r="HWG8" s="11" t="s">
        <v>22</v>
      </c>
      <c r="HWH8" s="9" t="n">
        <v>200</v>
      </c>
      <c r="HWI8" s="9" t="n">
        <v>56</v>
      </c>
      <c r="HWJ8" s="9" t="n">
        <v>0.2</v>
      </c>
      <c r="HWL8" s="9" t="n">
        <v>15</v>
      </c>
      <c r="HWR8" s="9" t="n">
        <v>3.75</v>
      </c>
      <c r="HWS8" s="4" t="s">
        <v>21</v>
      </c>
      <c r="HWT8" s="11" t="s">
        <v>22</v>
      </c>
      <c r="HWU8" s="9" t="n">
        <v>200</v>
      </c>
      <c r="HWV8" s="9" t="n">
        <v>56</v>
      </c>
      <c r="HWW8" s="9" t="n">
        <v>0.2</v>
      </c>
      <c r="HWY8" s="9" t="n">
        <v>15</v>
      </c>
      <c r="HXE8" s="9" t="n">
        <v>3.75</v>
      </c>
      <c r="HXF8" s="4" t="s">
        <v>21</v>
      </c>
      <c r="HXG8" s="11" t="s">
        <v>22</v>
      </c>
      <c r="HXH8" s="9" t="n">
        <v>200</v>
      </c>
      <c r="HXI8" s="9" t="n">
        <v>56</v>
      </c>
      <c r="HXJ8" s="9" t="n">
        <v>0.2</v>
      </c>
      <c r="HXL8" s="9" t="n">
        <v>15</v>
      </c>
      <c r="HXR8" s="9" t="n">
        <v>3.75</v>
      </c>
      <c r="HXS8" s="4" t="s">
        <v>21</v>
      </c>
      <c r="HXT8" s="11" t="s">
        <v>22</v>
      </c>
      <c r="HXU8" s="9" t="n">
        <v>200</v>
      </c>
      <c r="HXV8" s="9" t="n">
        <v>56</v>
      </c>
      <c r="HXW8" s="9" t="n">
        <v>0.2</v>
      </c>
      <c r="HXY8" s="9" t="n">
        <v>15</v>
      </c>
      <c r="HYE8" s="9" t="n">
        <v>3.75</v>
      </c>
      <c r="HYF8" s="4" t="s">
        <v>21</v>
      </c>
      <c r="HYG8" s="11" t="s">
        <v>22</v>
      </c>
      <c r="HYH8" s="9" t="n">
        <v>200</v>
      </c>
      <c r="HYI8" s="9" t="n">
        <v>56</v>
      </c>
      <c r="HYJ8" s="9" t="n">
        <v>0.2</v>
      </c>
      <c r="HYL8" s="9" t="n">
        <v>15</v>
      </c>
      <c r="HYR8" s="9" t="n">
        <v>3.75</v>
      </c>
      <c r="HYS8" s="4" t="s">
        <v>21</v>
      </c>
      <c r="HYT8" s="11" t="s">
        <v>22</v>
      </c>
      <c r="HYU8" s="9" t="n">
        <v>200</v>
      </c>
      <c r="HYV8" s="9" t="n">
        <v>56</v>
      </c>
      <c r="HYW8" s="9" t="n">
        <v>0.2</v>
      </c>
      <c r="HYY8" s="9" t="n">
        <v>15</v>
      </c>
      <c r="HZE8" s="9" t="n">
        <v>3.75</v>
      </c>
      <c r="HZF8" s="4" t="s">
        <v>21</v>
      </c>
      <c r="HZG8" s="11" t="s">
        <v>22</v>
      </c>
      <c r="HZH8" s="9" t="n">
        <v>200</v>
      </c>
      <c r="HZI8" s="9" t="n">
        <v>56</v>
      </c>
      <c r="HZJ8" s="9" t="n">
        <v>0.2</v>
      </c>
      <c r="HZL8" s="9" t="n">
        <v>15</v>
      </c>
      <c r="HZR8" s="9" t="n">
        <v>3.75</v>
      </c>
      <c r="HZS8" s="4" t="s">
        <v>21</v>
      </c>
      <c r="HZT8" s="11" t="s">
        <v>22</v>
      </c>
      <c r="HZU8" s="9" t="n">
        <v>200</v>
      </c>
      <c r="HZV8" s="9" t="n">
        <v>56</v>
      </c>
      <c r="HZW8" s="9" t="n">
        <v>0.2</v>
      </c>
      <c r="HZY8" s="9" t="n">
        <v>15</v>
      </c>
      <c r="IAE8" s="9" t="n">
        <v>3.75</v>
      </c>
      <c r="IAF8" s="4" t="s">
        <v>21</v>
      </c>
      <c r="IAG8" s="11" t="s">
        <v>22</v>
      </c>
      <c r="IAH8" s="9" t="n">
        <v>200</v>
      </c>
      <c r="IAI8" s="9" t="n">
        <v>56</v>
      </c>
      <c r="IAJ8" s="9" t="n">
        <v>0.2</v>
      </c>
      <c r="IAL8" s="9" t="n">
        <v>15</v>
      </c>
      <c r="IAR8" s="9" t="n">
        <v>3.75</v>
      </c>
      <c r="IAS8" s="4" t="s">
        <v>21</v>
      </c>
      <c r="IAT8" s="11" t="s">
        <v>22</v>
      </c>
      <c r="IAU8" s="9" t="n">
        <v>200</v>
      </c>
      <c r="IAV8" s="9" t="n">
        <v>56</v>
      </c>
      <c r="IAW8" s="9" t="n">
        <v>0.2</v>
      </c>
      <c r="IAY8" s="9" t="n">
        <v>15</v>
      </c>
      <c r="IBE8" s="9" t="n">
        <v>3.75</v>
      </c>
      <c r="IBF8" s="4" t="s">
        <v>21</v>
      </c>
      <c r="IBG8" s="11" t="s">
        <v>22</v>
      </c>
      <c r="IBH8" s="9" t="n">
        <v>200</v>
      </c>
      <c r="IBI8" s="9" t="n">
        <v>56</v>
      </c>
      <c r="IBJ8" s="9" t="n">
        <v>0.2</v>
      </c>
      <c r="IBL8" s="9" t="n">
        <v>15</v>
      </c>
      <c r="IBR8" s="9" t="n">
        <v>3.75</v>
      </c>
      <c r="IBS8" s="4" t="s">
        <v>21</v>
      </c>
      <c r="IBT8" s="11" t="s">
        <v>22</v>
      </c>
      <c r="IBU8" s="9" t="n">
        <v>200</v>
      </c>
      <c r="IBV8" s="9" t="n">
        <v>56</v>
      </c>
      <c r="IBW8" s="9" t="n">
        <v>0.2</v>
      </c>
      <c r="IBY8" s="9" t="n">
        <v>15</v>
      </c>
      <c r="ICE8" s="9" t="n">
        <v>3.75</v>
      </c>
      <c r="ICF8" s="4" t="s">
        <v>21</v>
      </c>
      <c r="ICG8" s="11" t="s">
        <v>22</v>
      </c>
      <c r="ICH8" s="9" t="n">
        <v>200</v>
      </c>
      <c r="ICI8" s="9" t="n">
        <v>56</v>
      </c>
      <c r="ICJ8" s="9" t="n">
        <v>0.2</v>
      </c>
      <c r="ICL8" s="9" t="n">
        <v>15</v>
      </c>
      <c r="ICR8" s="9" t="n">
        <v>3.75</v>
      </c>
      <c r="ICS8" s="4" t="s">
        <v>21</v>
      </c>
      <c r="ICT8" s="11" t="s">
        <v>22</v>
      </c>
      <c r="ICU8" s="9" t="n">
        <v>200</v>
      </c>
      <c r="ICV8" s="9" t="n">
        <v>56</v>
      </c>
      <c r="ICW8" s="9" t="n">
        <v>0.2</v>
      </c>
      <c r="ICY8" s="9" t="n">
        <v>15</v>
      </c>
      <c r="IDE8" s="9" t="n">
        <v>3.75</v>
      </c>
      <c r="IDF8" s="4" t="s">
        <v>21</v>
      </c>
      <c r="IDG8" s="11" t="s">
        <v>22</v>
      </c>
      <c r="IDH8" s="9" t="n">
        <v>200</v>
      </c>
      <c r="IDI8" s="9" t="n">
        <v>56</v>
      </c>
      <c r="IDJ8" s="9" t="n">
        <v>0.2</v>
      </c>
      <c r="IDL8" s="9" t="n">
        <v>15</v>
      </c>
      <c r="IDR8" s="9" t="n">
        <v>3.75</v>
      </c>
      <c r="IDS8" s="4" t="s">
        <v>21</v>
      </c>
      <c r="IDT8" s="11" t="s">
        <v>22</v>
      </c>
      <c r="IDU8" s="9" t="n">
        <v>200</v>
      </c>
      <c r="IDV8" s="9" t="n">
        <v>56</v>
      </c>
      <c r="IDW8" s="9" t="n">
        <v>0.2</v>
      </c>
      <c r="IDY8" s="9" t="n">
        <v>15</v>
      </c>
      <c r="IEE8" s="9" t="n">
        <v>3.75</v>
      </c>
      <c r="IEF8" s="4" t="s">
        <v>21</v>
      </c>
      <c r="IEG8" s="11" t="s">
        <v>22</v>
      </c>
      <c r="IEH8" s="9" t="n">
        <v>200</v>
      </c>
      <c r="IEI8" s="9" t="n">
        <v>56</v>
      </c>
      <c r="IEJ8" s="9" t="n">
        <v>0.2</v>
      </c>
      <c r="IEL8" s="9" t="n">
        <v>15</v>
      </c>
      <c r="IER8" s="9" t="n">
        <v>3.75</v>
      </c>
      <c r="IES8" s="4" t="s">
        <v>21</v>
      </c>
      <c r="IET8" s="11" t="s">
        <v>22</v>
      </c>
      <c r="IEU8" s="9" t="n">
        <v>200</v>
      </c>
      <c r="IEV8" s="9" t="n">
        <v>56</v>
      </c>
      <c r="IEW8" s="9" t="n">
        <v>0.2</v>
      </c>
      <c r="IEY8" s="9" t="n">
        <v>15</v>
      </c>
      <c r="IFE8" s="9" t="n">
        <v>3.75</v>
      </c>
      <c r="IFF8" s="4" t="s">
        <v>21</v>
      </c>
      <c r="IFG8" s="11" t="s">
        <v>22</v>
      </c>
      <c r="IFH8" s="9" t="n">
        <v>200</v>
      </c>
      <c r="IFI8" s="9" t="n">
        <v>56</v>
      </c>
      <c r="IFJ8" s="9" t="n">
        <v>0.2</v>
      </c>
      <c r="IFL8" s="9" t="n">
        <v>15</v>
      </c>
      <c r="IFR8" s="9" t="n">
        <v>3.75</v>
      </c>
      <c r="IFS8" s="4" t="s">
        <v>21</v>
      </c>
      <c r="IFT8" s="11" t="s">
        <v>22</v>
      </c>
      <c r="IFU8" s="9" t="n">
        <v>200</v>
      </c>
      <c r="IFV8" s="9" t="n">
        <v>56</v>
      </c>
      <c r="IFW8" s="9" t="n">
        <v>0.2</v>
      </c>
      <c r="IFY8" s="9" t="n">
        <v>15</v>
      </c>
      <c r="IGE8" s="9" t="n">
        <v>3.75</v>
      </c>
      <c r="IGF8" s="4" t="s">
        <v>21</v>
      </c>
      <c r="IGG8" s="11" t="s">
        <v>22</v>
      </c>
      <c r="IGH8" s="9" t="n">
        <v>200</v>
      </c>
      <c r="IGI8" s="9" t="n">
        <v>56</v>
      </c>
      <c r="IGJ8" s="9" t="n">
        <v>0.2</v>
      </c>
      <c r="IGL8" s="9" t="n">
        <v>15</v>
      </c>
      <c r="IGR8" s="9" t="n">
        <v>3.75</v>
      </c>
      <c r="IGS8" s="4" t="s">
        <v>21</v>
      </c>
      <c r="IGT8" s="11" t="s">
        <v>22</v>
      </c>
      <c r="IGU8" s="9" t="n">
        <v>200</v>
      </c>
      <c r="IGV8" s="9" t="n">
        <v>56</v>
      </c>
      <c r="IGW8" s="9" t="n">
        <v>0.2</v>
      </c>
      <c r="IGY8" s="9" t="n">
        <v>15</v>
      </c>
      <c r="IHE8" s="9" t="n">
        <v>3.75</v>
      </c>
      <c r="IHF8" s="4" t="s">
        <v>21</v>
      </c>
      <c r="IHG8" s="11" t="s">
        <v>22</v>
      </c>
      <c r="IHH8" s="9" t="n">
        <v>200</v>
      </c>
      <c r="IHI8" s="9" t="n">
        <v>56</v>
      </c>
      <c r="IHJ8" s="9" t="n">
        <v>0.2</v>
      </c>
      <c r="IHL8" s="9" t="n">
        <v>15</v>
      </c>
      <c r="IHR8" s="9" t="n">
        <v>3.75</v>
      </c>
      <c r="IHS8" s="4" t="s">
        <v>21</v>
      </c>
      <c r="IHT8" s="11" t="s">
        <v>22</v>
      </c>
      <c r="IHU8" s="9" t="n">
        <v>200</v>
      </c>
      <c r="IHV8" s="9" t="n">
        <v>56</v>
      </c>
      <c r="IHW8" s="9" t="n">
        <v>0.2</v>
      </c>
      <c r="IHY8" s="9" t="n">
        <v>15</v>
      </c>
      <c r="IIE8" s="9" t="n">
        <v>3.75</v>
      </c>
      <c r="IIF8" s="4" t="s">
        <v>21</v>
      </c>
      <c r="IIG8" s="11" t="s">
        <v>22</v>
      </c>
      <c r="IIH8" s="9" t="n">
        <v>200</v>
      </c>
      <c r="III8" s="9" t="n">
        <v>56</v>
      </c>
      <c r="IIJ8" s="9" t="n">
        <v>0.2</v>
      </c>
      <c r="IIL8" s="9" t="n">
        <v>15</v>
      </c>
      <c r="IIR8" s="9" t="n">
        <v>3.75</v>
      </c>
      <c r="IIS8" s="4" t="s">
        <v>21</v>
      </c>
      <c r="IIT8" s="11" t="s">
        <v>22</v>
      </c>
      <c r="IIU8" s="9" t="n">
        <v>200</v>
      </c>
      <c r="IIV8" s="9" t="n">
        <v>56</v>
      </c>
      <c r="IIW8" s="9" t="n">
        <v>0.2</v>
      </c>
      <c r="IIY8" s="9" t="n">
        <v>15</v>
      </c>
      <c r="IJE8" s="9" t="n">
        <v>3.75</v>
      </c>
      <c r="IJF8" s="4" t="s">
        <v>21</v>
      </c>
      <c r="IJG8" s="11" t="s">
        <v>22</v>
      </c>
      <c r="IJH8" s="9" t="n">
        <v>200</v>
      </c>
      <c r="IJI8" s="9" t="n">
        <v>56</v>
      </c>
      <c r="IJJ8" s="9" t="n">
        <v>0.2</v>
      </c>
      <c r="IJL8" s="9" t="n">
        <v>15</v>
      </c>
      <c r="IJR8" s="9" t="n">
        <v>3.75</v>
      </c>
      <c r="IJS8" s="4" t="s">
        <v>21</v>
      </c>
      <c r="IJT8" s="11" t="s">
        <v>22</v>
      </c>
      <c r="IJU8" s="9" t="n">
        <v>200</v>
      </c>
      <c r="IJV8" s="9" t="n">
        <v>56</v>
      </c>
      <c r="IJW8" s="9" t="n">
        <v>0.2</v>
      </c>
      <c r="IJY8" s="9" t="n">
        <v>15</v>
      </c>
      <c r="IKE8" s="9" t="n">
        <v>3.75</v>
      </c>
      <c r="IKF8" s="4" t="s">
        <v>21</v>
      </c>
      <c r="IKG8" s="11" t="s">
        <v>22</v>
      </c>
      <c r="IKH8" s="9" t="n">
        <v>200</v>
      </c>
      <c r="IKI8" s="9" t="n">
        <v>56</v>
      </c>
      <c r="IKJ8" s="9" t="n">
        <v>0.2</v>
      </c>
      <c r="IKL8" s="9" t="n">
        <v>15</v>
      </c>
      <c r="IKR8" s="9" t="n">
        <v>3.75</v>
      </c>
      <c r="IKS8" s="4" t="s">
        <v>21</v>
      </c>
      <c r="IKT8" s="11" t="s">
        <v>22</v>
      </c>
      <c r="IKU8" s="9" t="n">
        <v>200</v>
      </c>
      <c r="IKV8" s="9" t="n">
        <v>56</v>
      </c>
      <c r="IKW8" s="9" t="n">
        <v>0.2</v>
      </c>
      <c r="IKY8" s="9" t="n">
        <v>15</v>
      </c>
      <c r="ILE8" s="9" t="n">
        <v>3.75</v>
      </c>
      <c r="ILF8" s="4" t="s">
        <v>21</v>
      </c>
      <c r="ILG8" s="11" t="s">
        <v>22</v>
      </c>
      <c r="ILH8" s="9" t="n">
        <v>200</v>
      </c>
      <c r="ILI8" s="9" t="n">
        <v>56</v>
      </c>
      <c r="ILJ8" s="9" t="n">
        <v>0.2</v>
      </c>
      <c r="ILL8" s="9" t="n">
        <v>15</v>
      </c>
      <c r="ILR8" s="9" t="n">
        <v>3.75</v>
      </c>
      <c r="ILS8" s="4" t="s">
        <v>21</v>
      </c>
      <c r="ILT8" s="11" t="s">
        <v>22</v>
      </c>
      <c r="ILU8" s="9" t="n">
        <v>200</v>
      </c>
      <c r="ILV8" s="9" t="n">
        <v>56</v>
      </c>
      <c r="ILW8" s="9" t="n">
        <v>0.2</v>
      </c>
      <c r="ILY8" s="9" t="n">
        <v>15</v>
      </c>
      <c r="IME8" s="9" t="n">
        <v>3.75</v>
      </c>
      <c r="IMF8" s="4" t="s">
        <v>21</v>
      </c>
      <c r="IMG8" s="11" t="s">
        <v>22</v>
      </c>
      <c r="IMH8" s="9" t="n">
        <v>200</v>
      </c>
      <c r="IMI8" s="9" t="n">
        <v>56</v>
      </c>
      <c r="IMJ8" s="9" t="n">
        <v>0.2</v>
      </c>
      <c r="IML8" s="9" t="n">
        <v>15</v>
      </c>
      <c r="IMR8" s="9" t="n">
        <v>3.75</v>
      </c>
      <c r="IMS8" s="4" t="s">
        <v>21</v>
      </c>
      <c r="IMT8" s="11" t="s">
        <v>22</v>
      </c>
      <c r="IMU8" s="9" t="n">
        <v>200</v>
      </c>
      <c r="IMV8" s="9" t="n">
        <v>56</v>
      </c>
      <c r="IMW8" s="9" t="n">
        <v>0.2</v>
      </c>
      <c r="IMY8" s="9" t="n">
        <v>15</v>
      </c>
      <c r="INE8" s="9" t="n">
        <v>3.75</v>
      </c>
      <c r="INF8" s="4" t="s">
        <v>21</v>
      </c>
      <c r="ING8" s="11" t="s">
        <v>22</v>
      </c>
      <c r="INH8" s="9" t="n">
        <v>200</v>
      </c>
      <c r="INI8" s="9" t="n">
        <v>56</v>
      </c>
      <c r="INJ8" s="9" t="n">
        <v>0.2</v>
      </c>
      <c r="INL8" s="9" t="n">
        <v>15</v>
      </c>
      <c r="INR8" s="9" t="n">
        <v>3.75</v>
      </c>
      <c r="INS8" s="4" t="s">
        <v>21</v>
      </c>
      <c r="INT8" s="11" t="s">
        <v>22</v>
      </c>
      <c r="INU8" s="9" t="n">
        <v>200</v>
      </c>
      <c r="INV8" s="9" t="n">
        <v>56</v>
      </c>
      <c r="INW8" s="9" t="n">
        <v>0.2</v>
      </c>
      <c r="INY8" s="9" t="n">
        <v>15</v>
      </c>
      <c r="IOE8" s="9" t="n">
        <v>3.75</v>
      </c>
      <c r="IOF8" s="4" t="s">
        <v>21</v>
      </c>
      <c r="IOG8" s="11" t="s">
        <v>22</v>
      </c>
      <c r="IOH8" s="9" t="n">
        <v>200</v>
      </c>
      <c r="IOI8" s="9" t="n">
        <v>56</v>
      </c>
      <c r="IOJ8" s="9" t="n">
        <v>0.2</v>
      </c>
      <c r="IOL8" s="9" t="n">
        <v>15</v>
      </c>
      <c r="IOR8" s="9" t="n">
        <v>3.75</v>
      </c>
      <c r="IOS8" s="4" t="s">
        <v>21</v>
      </c>
      <c r="IOT8" s="11" t="s">
        <v>22</v>
      </c>
      <c r="IOU8" s="9" t="n">
        <v>200</v>
      </c>
      <c r="IOV8" s="9" t="n">
        <v>56</v>
      </c>
      <c r="IOW8" s="9" t="n">
        <v>0.2</v>
      </c>
      <c r="IOY8" s="9" t="n">
        <v>15</v>
      </c>
      <c r="IPE8" s="9" t="n">
        <v>3.75</v>
      </c>
      <c r="IPF8" s="4" t="s">
        <v>21</v>
      </c>
      <c r="IPG8" s="11" t="s">
        <v>22</v>
      </c>
      <c r="IPH8" s="9" t="n">
        <v>200</v>
      </c>
      <c r="IPI8" s="9" t="n">
        <v>56</v>
      </c>
      <c r="IPJ8" s="9" t="n">
        <v>0.2</v>
      </c>
      <c r="IPL8" s="9" t="n">
        <v>15</v>
      </c>
      <c r="IPR8" s="9" t="n">
        <v>3.75</v>
      </c>
      <c r="IPS8" s="4" t="s">
        <v>21</v>
      </c>
      <c r="IPT8" s="11" t="s">
        <v>22</v>
      </c>
      <c r="IPU8" s="9" t="n">
        <v>200</v>
      </c>
      <c r="IPV8" s="9" t="n">
        <v>56</v>
      </c>
      <c r="IPW8" s="9" t="n">
        <v>0.2</v>
      </c>
      <c r="IPY8" s="9" t="n">
        <v>15</v>
      </c>
      <c r="IQE8" s="9" t="n">
        <v>3.75</v>
      </c>
      <c r="IQF8" s="4" t="s">
        <v>21</v>
      </c>
      <c r="IQG8" s="11" t="s">
        <v>22</v>
      </c>
      <c r="IQH8" s="9" t="n">
        <v>200</v>
      </c>
      <c r="IQI8" s="9" t="n">
        <v>56</v>
      </c>
      <c r="IQJ8" s="9" t="n">
        <v>0.2</v>
      </c>
      <c r="IQL8" s="9" t="n">
        <v>15</v>
      </c>
      <c r="IQR8" s="9" t="n">
        <v>3.75</v>
      </c>
      <c r="IQS8" s="4" t="s">
        <v>21</v>
      </c>
      <c r="IQT8" s="11" t="s">
        <v>22</v>
      </c>
      <c r="IQU8" s="9" t="n">
        <v>200</v>
      </c>
      <c r="IQV8" s="9" t="n">
        <v>56</v>
      </c>
      <c r="IQW8" s="9" t="n">
        <v>0.2</v>
      </c>
      <c r="IQY8" s="9" t="n">
        <v>15</v>
      </c>
      <c r="IRE8" s="9" t="n">
        <v>3.75</v>
      </c>
      <c r="IRF8" s="4" t="s">
        <v>21</v>
      </c>
      <c r="IRG8" s="11" t="s">
        <v>22</v>
      </c>
      <c r="IRH8" s="9" t="n">
        <v>200</v>
      </c>
      <c r="IRI8" s="9" t="n">
        <v>56</v>
      </c>
      <c r="IRJ8" s="9" t="n">
        <v>0.2</v>
      </c>
      <c r="IRL8" s="9" t="n">
        <v>15</v>
      </c>
      <c r="IRR8" s="9" t="n">
        <v>3.75</v>
      </c>
      <c r="IRS8" s="4" t="s">
        <v>21</v>
      </c>
      <c r="IRT8" s="11" t="s">
        <v>22</v>
      </c>
      <c r="IRU8" s="9" t="n">
        <v>200</v>
      </c>
      <c r="IRV8" s="9" t="n">
        <v>56</v>
      </c>
      <c r="IRW8" s="9" t="n">
        <v>0.2</v>
      </c>
      <c r="IRY8" s="9" t="n">
        <v>15</v>
      </c>
      <c r="ISE8" s="9" t="n">
        <v>3.75</v>
      </c>
      <c r="ISF8" s="4" t="s">
        <v>21</v>
      </c>
      <c r="ISG8" s="11" t="s">
        <v>22</v>
      </c>
      <c r="ISH8" s="9" t="n">
        <v>200</v>
      </c>
      <c r="ISI8" s="9" t="n">
        <v>56</v>
      </c>
      <c r="ISJ8" s="9" t="n">
        <v>0.2</v>
      </c>
      <c r="ISL8" s="9" t="n">
        <v>15</v>
      </c>
      <c r="ISR8" s="9" t="n">
        <v>3.75</v>
      </c>
      <c r="ISS8" s="4" t="s">
        <v>21</v>
      </c>
      <c r="IST8" s="11" t="s">
        <v>22</v>
      </c>
      <c r="ISU8" s="9" t="n">
        <v>200</v>
      </c>
      <c r="ISV8" s="9" t="n">
        <v>56</v>
      </c>
      <c r="ISW8" s="9" t="n">
        <v>0.2</v>
      </c>
      <c r="ISY8" s="9" t="n">
        <v>15</v>
      </c>
      <c r="ITE8" s="9" t="n">
        <v>3.75</v>
      </c>
      <c r="ITF8" s="4" t="s">
        <v>21</v>
      </c>
      <c r="ITG8" s="11" t="s">
        <v>22</v>
      </c>
      <c r="ITH8" s="9" t="n">
        <v>200</v>
      </c>
      <c r="ITI8" s="9" t="n">
        <v>56</v>
      </c>
      <c r="ITJ8" s="9" t="n">
        <v>0.2</v>
      </c>
      <c r="ITL8" s="9" t="n">
        <v>15</v>
      </c>
      <c r="ITR8" s="9" t="n">
        <v>3.75</v>
      </c>
      <c r="ITS8" s="4" t="s">
        <v>21</v>
      </c>
      <c r="ITT8" s="11" t="s">
        <v>22</v>
      </c>
      <c r="ITU8" s="9" t="n">
        <v>200</v>
      </c>
      <c r="ITV8" s="9" t="n">
        <v>56</v>
      </c>
      <c r="ITW8" s="9" t="n">
        <v>0.2</v>
      </c>
      <c r="ITY8" s="9" t="n">
        <v>15</v>
      </c>
      <c r="IUE8" s="9" t="n">
        <v>3.75</v>
      </c>
      <c r="IUF8" s="4" t="s">
        <v>21</v>
      </c>
      <c r="IUG8" s="11" t="s">
        <v>22</v>
      </c>
      <c r="IUH8" s="9" t="n">
        <v>200</v>
      </c>
      <c r="IUI8" s="9" t="n">
        <v>56</v>
      </c>
      <c r="IUJ8" s="9" t="n">
        <v>0.2</v>
      </c>
      <c r="IUL8" s="9" t="n">
        <v>15</v>
      </c>
      <c r="IUR8" s="9" t="n">
        <v>3.75</v>
      </c>
      <c r="IUS8" s="4" t="s">
        <v>21</v>
      </c>
      <c r="IUT8" s="11" t="s">
        <v>22</v>
      </c>
      <c r="IUU8" s="9" t="n">
        <v>200</v>
      </c>
      <c r="IUV8" s="9" t="n">
        <v>56</v>
      </c>
      <c r="IUW8" s="9" t="n">
        <v>0.2</v>
      </c>
      <c r="IUY8" s="9" t="n">
        <v>15</v>
      </c>
      <c r="IVE8" s="9" t="n">
        <v>3.75</v>
      </c>
      <c r="IVF8" s="4" t="s">
        <v>21</v>
      </c>
      <c r="IVG8" s="11" t="s">
        <v>22</v>
      </c>
      <c r="IVH8" s="9" t="n">
        <v>200</v>
      </c>
      <c r="IVI8" s="9" t="n">
        <v>56</v>
      </c>
      <c r="IVJ8" s="9" t="n">
        <v>0.2</v>
      </c>
      <c r="IVL8" s="9" t="n">
        <v>15</v>
      </c>
      <c r="IVR8" s="9" t="n">
        <v>3.75</v>
      </c>
      <c r="IVS8" s="4" t="s">
        <v>21</v>
      </c>
      <c r="IVT8" s="11" t="s">
        <v>22</v>
      </c>
      <c r="IVU8" s="9" t="n">
        <v>200</v>
      </c>
      <c r="IVV8" s="9" t="n">
        <v>56</v>
      </c>
      <c r="IVW8" s="9" t="n">
        <v>0.2</v>
      </c>
      <c r="IVY8" s="9" t="n">
        <v>15</v>
      </c>
      <c r="IWE8" s="9" t="n">
        <v>3.75</v>
      </c>
      <c r="IWF8" s="4" t="s">
        <v>21</v>
      </c>
      <c r="IWG8" s="11" t="s">
        <v>22</v>
      </c>
      <c r="IWH8" s="9" t="n">
        <v>200</v>
      </c>
      <c r="IWI8" s="9" t="n">
        <v>56</v>
      </c>
      <c r="IWJ8" s="9" t="n">
        <v>0.2</v>
      </c>
      <c r="IWL8" s="9" t="n">
        <v>15</v>
      </c>
      <c r="IWR8" s="9" t="n">
        <v>3.75</v>
      </c>
      <c r="IWS8" s="4" t="s">
        <v>21</v>
      </c>
      <c r="IWT8" s="11" t="s">
        <v>22</v>
      </c>
      <c r="IWU8" s="9" t="n">
        <v>200</v>
      </c>
      <c r="IWV8" s="9" t="n">
        <v>56</v>
      </c>
      <c r="IWW8" s="9" t="n">
        <v>0.2</v>
      </c>
      <c r="IWY8" s="9" t="n">
        <v>15</v>
      </c>
      <c r="IXE8" s="9" t="n">
        <v>3.75</v>
      </c>
      <c r="IXF8" s="4" t="s">
        <v>21</v>
      </c>
      <c r="IXG8" s="11" t="s">
        <v>22</v>
      </c>
      <c r="IXH8" s="9" t="n">
        <v>200</v>
      </c>
      <c r="IXI8" s="9" t="n">
        <v>56</v>
      </c>
      <c r="IXJ8" s="9" t="n">
        <v>0.2</v>
      </c>
      <c r="IXL8" s="9" t="n">
        <v>15</v>
      </c>
      <c r="IXR8" s="9" t="n">
        <v>3.75</v>
      </c>
      <c r="IXS8" s="4" t="s">
        <v>21</v>
      </c>
      <c r="IXT8" s="11" t="s">
        <v>22</v>
      </c>
      <c r="IXU8" s="9" t="n">
        <v>200</v>
      </c>
      <c r="IXV8" s="9" t="n">
        <v>56</v>
      </c>
      <c r="IXW8" s="9" t="n">
        <v>0.2</v>
      </c>
      <c r="IXY8" s="9" t="n">
        <v>15</v>
      </c>
      <c r="IYE8" s="9" t="n">
        <v>3.75</v>
      </c>
      <c r="IYF8" s="4" t="s">
        <v>21</v>
      </c>
      <c r="IYG8" s="11" t="s">
        <v>22</v>
      </c>
      <c r="IYH8" s="9" t="n">
        <v>200</v>
      </c>
      <c r="IYI8" s="9" t="n">
        <v>56</v>
      </c>
      <c r="IYJ8" s="9" t="n">
        <v>0.2</v>
      </c>
      <c r="IYL8" s="9" t="n">
        <v>15</v>
      </c>
      <c r="IYR8" s="9" t="n">
        <v>3.75</v>
      </c>
      <c r="IYS8" s="4" t="s">
        <v>21</v>
      </c>
      <c r="IYT8" s="11" t="s">
        <v>22</v>
      </c>
      <c r="IYU8" s="9" t="n">
        <v>200</v>
      </c>
      <c r="IYV8" s="9" t="n">
        <v>56</v>
      </c>
      <c r="IYW8" s="9" t="n">
        <v>0.2</v>
      </c>
      <c r="IYY8" s="9" t="n">
        <v>15</v>
      </c>
      <c r="IZE8" s="9" t="n">
        <v>3.75</v>
      </c>
      <c r="IZF8" s="4" t="s">
        <v>21</v>
      </c>
      <c r="IZG8" s="11" t="s">
        <v>22</v>
      </c>
      <c r="IZH8" s="9" t="n">
        <v>200</v>
      </c>
      <c r="IZI8" s="9" t="n">
        <v>56</v>
      </c>
      <c r="IZJ8" s="9" t="n">
        <v>0.2</v>
      </c>
      <c r="IZL8" s="9" t="n">
        <v>15</v>
      </c>
      <c r="IZR8" s="9" t="n">
        <v>3.75</v>
      </c>
      <c r="IZS8" s="4" t="s">
        <v>21</v>
      </c>
      <c r="IZT8" s="11" t="s">
        <v>22</v>
      </c>
      <c r="IZU8" s="9" t="n">
        <v>200</v>
      </c>
      <c r="IZV8" s="9" t="n">
        <v>56</v>
      </c>
      <c r="IZW8" s="9" t="n">
        <v>0.2</v>
      </c>
      <c r="IZY8" s="9" t="n">
        <v>15</v>
      </c>
      <c r="JAE8" s="9" t="n">
        <v>3.75</v>
      </c>
      <c r="JAF8" s="4" t="s">
        <v>21</v>
      </c>
      <c r="JAG8" s="11" t="s">
        <v>22</v>
      </c>
      <c r="JAH8" s="9" t="n">
        <v>200</v>
      </c>
      <c r="JAI8" s="9" t="n">
        <v>56</v>
      </c>
      <c r="JAJ8" s="9" t="n">
        <v>0.2</v>
      </c>
      <c r="JAL8" s="9" t="n">
        <v>15</v>
      </c>
      <c r="JAR8" s="9" t="n">
        <v>3.75</v>
      </c>
      <c r="JAS8" s="4" t="s">
        <v>21</v>
      </c>
      <c r="JAT8" s="11" t="s">
        <v>22</v>
      </c>
      <c r="JAU8" s="9" t="n">
        <v>200</v>
      </c>
      <c r="JAV8" s="9" t="n">
        <v>56</v>
      </c>
      <c r="JAW8" s="9" t="n">
        <v>0.2</v>
      </c>
      <c r="JAY8" s="9" t="n">
        <v>15</v>
      </c>
      <c r="JBE8" s="9" t="n">
        <v>3.75</v>
      </c>
      <c r="JBF8" s="4" t="s">
        <v>21</v>
      </c>
      <c r="JBG8" s="11" t="s">
        <v>22</v>
      </c>
      <c r="JBH8" s="9" t="n">
        <v>200</v>
      </c>
      <c r="JBI8" s="9" t="n">
        <v>56</v>
      </c>
      <c r="JBJ8" s="9" t="n">
        <v>0.2</v>
      </c>
      <c r="JBL8" s="9" t="n">
        <v>15</v>
      </c>
      <c r="JBR8" s="9" t="n">
        <v>3.75</v>
      </c>
      <c r="JBS8" s="4" t="s">
        <v>21</v>
      </c>
      <c r="JBT8" s="11" t="s">
        <v>22</v>
      </c>
      <c r="JBU8" s="9" t="n">
        <v>200</v>
      </c>
      <c r="JBV8" s="9" t="n">
        <v>56</v>
      </c>
      <c r="JBW8" s="9" t="n">
        <v>0.2</v>
      </c>
      <c r="JBY8" s="9" t="n">
        <v>15</v>
      </c>
      <c r="JCE8" s="9" t="n">
        <v>3.75</v>
      </c>
      <c r="JCF8" s="4" t="s">
        <v>21</v>
      </c>
      <c r="JCG8" s="11" t="s">
        <v>22</v>
      </c>
      <c r="JCH8" s="9" t="n">
        <v>200</v>
      </c>
      <c r="JCI8" s="9" t="n">
        <v>56</v>
      </c>
      <c r="JCJ8" s="9" t="n">
        <v>0.2</v>
      </c>
      <c r="JCL8" s="9" t="n">
        <v>15</v>
      </c>
      <c r="JCR8" s="9" t="n">
        <v>3.75</v>
      </c>
      <c r="JCS8" s="4" t="s">
        <v>21</v>
      </c>
      <c r="JCT8" s="11" t="s">
        <v>22</v>
      </c>
      <c r="JCU8" s="9" t="n">
        <v>200</v>
      </c>
      <c r="JCV8" s="9" t="n">
        <v>56</v>
      </c>
      <c r="JCW8" s="9" t="n">
        <v>0.2</v>
      </c>
      <c r="JCY8" s="9" t="n">
        <v>15</v>
      </c>
      <c r="JDE8" s="9" t="n">
        <v>3.75</v>
      </c>
      <c r="JDF8" s="4" t="s">
        <v>21</v>
      </c>
      <c r="JDG8" s="11" t="s">
        <v>22</v>
      </c>
      <c r="JDH8" s="9" t="n">
        <v>200</v>
      </c>
      <c r="JDI8" s="9" t="n">
        <v>56</v>
      </c>
      <c r="JDJ8" s="9" t="n">
        <v>0.2</v>
      </c>
      <c r="JDL8" s="9" t="n">
        <v>15</v>
      </c>
      <c r="JDR8" s="9" t="n">
        <v>3.75</v>
      </c>
      <c r="JDS8" s="4" t="s">
        <v>21</v>
      </c>
      <c r="JDT8" s="11" t="s">
        <v>22</v>
      </c>
      <c r="JDU8" s="9" t="n">
        <v>200</v>
      </c>
      <c r="JDV8" s="9" t="n">
        <v>56</v>
      </c>
      <c r="JDW8" s="9" t="n">
        <v>0.2</v>
      </c>
      <c r="JDY8" s="9" t="n">
        <v>15</v>
      </c>
      <c r="JEE8" s="9" t="n">
        <v>3.75</v>
      </c>
      <c r="JEF8" s="4" t="s">
        <v>21</v>
      </c>
      <c r="JEG8" s="11" t="s">
        <v>22</v>
      </c>
      <c r="JEH8" s="9" t="n">
        <v>200</v>
      </c>
      <c r="JEI8" s="9" t="n">
        <v>56</v>
      </c>
      <c r="JEJ8" s="9" t="n">
        <v>0.2</v>
      </c>
      <c r="JEL8" s="9" t="n">
        <v>15</v>
      </c>
      <c r="JER8" s="9" t="n">
        <v>3.75</v>
      </c>
      <c r="JES8" s="4" t="s">
        <v>21</v>
      </c>
      <c r="JET8" s="11" t="s">
        <v>22</v>
      </c>
      <c r="JEU8" s="9" t="n">
        <v>200</v>
      </c>
      <c r="JEV8" s="9" t="n">
        <v>56</v>
      </c>
      <c r="JEW8" s="9" t="n">
        <v>0.2</v>
      </c>
      <c r="JEY8" s="9" t="n">
        <v>15</v>
      </c>
      <c r="JFE8" s="9" t="n">
        <v>3.75</v>
      </c>
      <c r="JFF8" s="4" t="s">
        <v>21</v>
      </c>
      <c r="JFG8" s="11" t="s">
        <v>22</v>
      </c>
      <c r="JFH8" s="9" t="n">
        <v>200</v>
      </c>
      <c r="JFI8" s="9" t="n">
        <v>56</v>
      </c>
      <c r="JFJ8" s="9" t="n">
        <v>0.2</v>
      </c>
      <c r="JFL8" s="9" t="n">
        <v>15</v>
      </c>
      <c r="JFR8" s="9" t="n">
        <v>3.75</v>
      </c>
      <c r="JFS8" s="4" t="s">
        <v>21</v>
      </c>
      <c r="JFT8" s="11" t="s">
        <v>22</v>
      </c>
      <c r="JFU8" s="9" t="n">
        <v>200</v>
      </c>
      <c r="JFV8" s="9" t="n">
        <v>56</v>
      </c>
      <c r="JFW8" s="9" t="n">
        <v>0.2</v>
      </c>
      <c r="JFY8" s="9" t="n">
        <v>15</v>
      </c>
      <c r="JGE8" s="9" t="n">
        <v>3.75</v>
      </c>
      <c r="JGF8" s="4" t="s">
        <v>21</v>
      </c>
      <c r="JGG8" s="11" t="s">
        <v>22</v>
      </c>
      <c r="JGH8" s="9" t="n">
        <v>200</v>
      </c>
      <c r="JGI8" s="9" t="n">
        <v>56</v>
      </c>
      <c r="JGJ8" s="9" t="n">
        <v>0.2</v>
      </c>
      <c r="JGL8" s="9" t="n">
        <v>15</v>
      </c>
      <c r="JGR8" s="9" t="n">
        <v>3.75</v>
      </c>
      <c r="JGS8" s="4" t="s">
        <v>21</v>
      </c>
      <c r="JGT8" s="11" t="s">
        <v>22</v>
      </c>
      <c r="JGU8" s="9" t="n">
        <v>200</v>
      </c>
      <c r="JGV8" s="9" t="n">
        <v>56</v>
      </c>
      <c r="JGW8" s="9" t="n">
        <v>0.2</v>
      </c>
      <c r="JGY8" s="9" t="n">
        <v>15</v>
      </c>
      <c r="JHE8" s="9" t="n">
        <v>3.75</v>
      </c>
      <c r="JHF8" s="4" t="s">
        <v>21</v>
      </c>
      <c r="JHG8" s="11" t="s">
        <v>22</v>
      </c>
      <c r="JHH8" s="9" t="n">
        <v>200</v>
      </c>
      <c r="JHI8" s="9" t="n">
        <v>56</v>
      </c>
      <c r="JHJ8" s="9" t="n">
        <v>0.2</v>
      </c>
      <c r="JHL8" s="9" t="n">
        <v>15</v>
      </c>
      <c r="JHR8" s="9" t="n">
        <v>3.75</v>
      </c>
      <c r="JHS8" s="4" t="s">
        <v>21</v>
      </c>
      <c r="JHT8" s="11" t="s">
        <v>22</v>
      </c>
      <c r="JHU8" s="9" t="n">
        <v>200</v>
      </c>
      <c r="JHV8" s="9" t="n">
        <v>56</v>
      </c>
      <c r="JHW8" s="9" t="n">
        <v>0.2</v>
      </c>
      <c r="JHY8" s="9" t="n">
        <v>15</v>
      </c>
      <c r="JIE8" s="9" t="n">
        <v>3.75</v>
      </c>
      <c r="JIF8" s="4" t="s">
        <v>21</v>
      </c>
      <c r="JIG8" s="11" t="s">
        <v>22</v>
      </c>
      <c r="JIH8" s="9" t="n">
        <v>200</v>
      </c>
      <c r="JII8" s="9" t="n">
        <v>56</v>
      </c>
      <c r="JIJ8" s="9" t="n">
        <v>0.2</v>
      </c>
      <c r="JIL8" s="9" t="n">
        <v>15</v>
      </c>
      <c r="JIR8" s="9" t="n">
        <v>3.75</v>
      </c>
      <c r="JIS8" s="4" t="s">
        <v>21</v>
      </c>
      <c r="JIT8" s="11" t="s">
        <v>22</v>
      </c>
      <c r="JIU8" s="9" t="n">
        <v>200</v>
      </c>
      <c r="JIV8" s="9" t="n">
        <v>56</v>
      </c>
      <c r="JIW8" s="9" t="n">
        <v>0.2</v>
      </c>
      <c r="JIY8" s="9" t="n">
        <v>15</v>
      </c>
      <c r="JJE8" s="9" t="n">
        <v>3.75</v>
      </c>
      <c r="JJF8" s="4" t="s">
        <v>21</v>
      </c>
      <c r="JJG8" s="11" t="s">
        <v>22</v>
      </c>
      <c r="JJH8" s="9" t="n">
        <v>200</v>
      </c>
      <c r="JJI8" s="9" t="n">
        <v>56</v>
      </c>
      <c r="JJJ8" s="9" t="n">
        <v>0.2</v>
      </c>
      <c r="JJL8" s="9" t="n">
        <v>15</v>
      </c>
      <c r="JJR8" s="9" t="n">
        <v>3.75</v>
      </c>
      <c r="JJS8" s="4" t="s">
        <v>21</v>
      </c>
      <c r="JJT8" s="11" t="s">
        <v>22</v>
      </c>
      <c r="JJU8" s="9" t="n">
        <v>200</v>
      </c>
      <c r="JJV8" s="9" t="n">
        <v>56</v>
      </c>
      <c r="JJW8" s="9" t="n">
        <v>0.2</v>
      </c>
      <c r="JJY8" s="9" t="n">
        <v>15</v>
      </c>
      <c r="JKE8" s="9" t="n">
        <v>3.75</v>
      </c>
      <c r="JKF8" s="4" t="s">
        <v>21</v>
      </c>
      <c r="JKG8" s="11" t="s">
        <v>22</v>
      </c>
      <c r="JKH8" s="9" t="n">
        <v>200</v>
      </c>
      <c r="JKI8" s="9" t="n">
        <v>56</v>
      </c>
      <c r="JKJ8" s="9" t="n">
        <v>0.2</v>
      </c>
      <c r="JKL8" s="9" t="n">
        <v>15</v>
      </c>
      <c r="JKR8" s="9" t="n">
        <v>3.75</v>
      </c>
      <c r="JKS8" s="4" t="s">
        <v>21</v>
      </c>
      <c r="JKT8" s="11" t="s">
        <v>22</v>
      </c>
      <c r="JKU8" s="9" t="n">
        <v>200</v>
      </c>
      <c r="JKV8" s="9" t="n">
        <v>56</v>
      </c>
      <c r="JKW8" s="9" t="n">
        <v>0.2</v>
      </c>
      <c r="JKY8" s="9" t="n">
        <v>15</v>
      </c>
      <c r="JLE8" s="9" t="n">
        <v>3.75</v>
      </c>
      <c r="JLF8" s="4" t="s">
        <v>21</v>
      </c>
      <c r="JLG8" s="11" t="s">
        <v>22</v>
      </c>
      <c r="JLH8" s="9" t="n">
        <v>200</v>
      </c>
      <c r="JLI8" s="9" t="n">
        <v>56</v>
      </c>
      <c r="JLJ8" s="9" t="n">
        <v>0.2</v>
      </c>
      <c r="JLL8" s="9" t="n">
        <v>15</v>
      </c>
      <c r="JLR8" s="9" t="n">
        <v>3.75</v>
      </c>
      <c r="JLS8" s="4" t="s">
        <v>21</v>
      </c>
      <c r="JLT8" s="11" t="s">
        <v>22</v>
      </c>
      <c r="JLU8" s="9" t="n">
        <v>200</v>
      </c>
      <c r="JLV8" s="9" t="n">
        <v>56</v>
      </c>
      <c r="JLW8" s="9" t="n">
        <v>0.2</v>
      </c>
      <c r="JLY8" s="9" t="n">
        <v>15</v>
      </c>
      <c r="JME8" s="9" t="n">
        <v>3.75</v>
      </c>
      <c r="JMF8" s="4" t="s">
        <v>21</v>
      </c>
      <c r="JMG8" s="11" t="s">
        <v>22</v>
      </c>
      <c r="JMH8" s="9" t="n">
        <v>200</v>
      </c>
      <c r="JMI8" s="9" t="n">
        <v>56</v>
      </c>
      <c r="JMJ8" s="9" t="n">
        <v>0.2</v>
      </c>
      <c r="JML8" s="9" t="n">
        <v>15</v>
      </c>
      <c r="JMR8" s="9" t="n">
        <v>3.75</v>
      </c>
      <c r="JMS8" s="4" t="s">
        <v>21</v>
      </c>
      <c r="JMT8" s="11" t="s">
        <v>22</v>
      </c>
      <c r="JMU8" s="9" t="n">
        <v>200</v>
      </c>
      <c r="JMV8" s="9" t="n">
        <v>56</v>
      </c>
      <c r="JMW8" s="9" t="n">
        <v>0.2</v>
      </c>
      <c r="JMY8" s="9" t="n">
        <v>15</v>
      </c>
      <c r="JNE8" s="9" t="n">
        <v>3.75</v>
      </c>
      <c r="JNF8" s="4" t="s">
        <v>21</v>
      </c>
      <c r="JNG8" s="11" t="s">
        <v>22</v>
      </c>
      <c r="JNH8" s="9" t="n">
        <v>200</v>
      </c>
      <c r="JNI8" s="9" t="n">
        <v>56</v>
      </c>
      <c r="JNJ8" s="9" t="n">
        <v>0.2</v>
      </c>
      <c r="JNL8" s="9" t="n">
        <v>15</v>
      </c>
      <c r="JNR8" s="9" t="n">
        <v>3.75</v>
      </c>
      <c r="JNS8" s="4" t="s">
        <v>21</v>
      </c>
      <c r="JNT8" s="11" t="s">
        <v>22</v>
      </c>
      <c r="JNU8" s="9" t="n">
        <v>200</v>
      </c>
      <c r="JNV8" s="9" t="n">
        <v>56</v>
      </c>
      <c r="JNW8" s="9" t="n">
        <v>0.2</v>
      </c>
      <c r="JNY8" s="9" t="n">
        <v>15</v>
      </c>
      <c r="JOE8" s="9" t="n">
        <v>3.75</v>
      </c>
      <c r="JOF8" s="4" t="s">
        <v>21</v>
      </c>
      <c r="JOG8" s="11" t="s">
        <v>22</v>
      </c>
      <c r="JOH8" s="9" t="n">
        <v>200</v>
      </c>
      <c r="JOI8" s="9" t="n">
        <v>56</v>
      </c>
      <c r="JOJ8" s="9" t="n">
        <v>0.2</v>
      </c>
      <c r="JOL8" s="9" t="n">
        <v>15</v>
      </c>
      <c r="JOR8" s="9" t="n">
        <v>3.75</v>
      </c>
      <c r="JOS8" s="4" t="s">
        <v>21</v>
      </c>
      <c r="JOT8" s="11" t="s">
        <v>22</v>
      </c>
      <c r="JOU8" s="9" t="n">
        <v>200</v>
      </c>
      <c r="JOV8" s="9" t="n">
        <v>56</v>
      </c>
      <c r="JOW8" s="9" t="n">
        <v>0.2</v>
      </c>
      <c r="JOY8" s="9" t="n">
        <v>15</v>
      </c>
      <c r="JPE8" s="9" t="n">
        <v>3.75</v>
      </c>
      <c r="JPF8" s="4" t="s">
        <v>21</v>
      </c>
      <c r="JPG8" s="11" t="s">
        <v>22</v>
      </c>
      <c r="JPH8" s="9" t="n">
        <v>200</v>
      </c>
      <c r="JPI8" s="9" t="n">
        <v>56</v>
      </c>
      <c r="JPJ8" s="9" t="n">
        <v>0.2</v>
      </c>
      <c r="JPL8" s="9" t="n">
        <v>15</v>
      </c>
      <c r="JPR8" s="9" t="n">
        <v>3.75</v>
      </c>
      <c r="JPS8" s="4" t="s">
        <v>21</v>
      </c>
      <c r="JPT8" s="11" t="s">
        <v>22</v>
      </c>
      <c r="JPU8" s="9" t="n">
        <v>200</v>
      </c>
      <c r="JPV8" s="9" t="n">
        <v>56</v>
      </c>
      <c r="JPW8" s="9" t="n">
        <v>0.2</v>
      </c>
      <c r="JPY8" s="9" t="n">
        <v>15</v>
      </c>
      <c r="JQE8" s="9" t="n">
        <v>3.75</v>
      </c>
      <c r="JQF8" s="4" t="s">
        <v>21</v>
      </c>
      <c r="JQG8" s="11" t="s">
        <v>22</v>
      </c>
      <c r="JQH8" s="9" t="n">
        <v>200</v>
      </c>
      <c r="JQI8" s="9" t="n">
        <v>56</v>
      </c>
      <c r="JQJ8" s="9" t="n">
        <v>0.2</v>
      </c>
      <c r="JQL8" s="9" t="n">
        <v>15</v>
      </c>
      <c r="JQR8" s="9" t="n">
        <v>3.75</v>
      </c>
      <c r="JQS8" s="4" t="s">
        <v>21</v>
      </c>
      <c r="JQT8" s="11" t="s">
        <v>22</v>
      </c>
      <c r="JQU8" s="9" t="n">
        <v>200</v>
      </c>
      <c r="JQV8" s="9" t="n">
        <v>56</v>
      </c>
      <c r="JQW8" s="9" t="n">
        <v>0.2</v>
      </c>
      <c r="JQY8" s="9" t="n">
        <v>15</v>
      </c>
      <c r="JRE8" s="9" t="n">
        <v>3.75</v>
      </c>
      <c r="JRF8" s="4" t="s">
        <v>21</v>
      </c>
      <c r="JRG8" s="11" t="s">
        <v>22</v>
      </c>
      <c r="JRH8" s="9" t="n">
        <v>200</v>
      </c>
      <c r="JRI8" s="9" t="n">
        <v>56</v>
      </c>
      <c r="JRJ8" s="9" t="n">
        <v>0.2</v>
      </c>
      <c r="JRL8" s="9" t="n">
        <v>15</v>
      </c>
      <c r="JRR8" s="9" t="n">
        <v>3.75</v>
      </c>
      <c r="JRS8" s="4" t="s">
        <v>21</v>
      </c>
      <c r="JRT8" s="11" t="s">
        <v>22</v>
      </c>
      <c r="JRU8" s="9" t="n">
        <v>200</v>
      </c>
      <c r="JRV8" s="9" t="n">
        <v>56</v>
      </c>
      <c r="JRW8" s="9" t="n">
        <v>0.2</v>
      </c>
      <c r="JRY8" s="9" t="n">
        <v>15</v>
      </c>
      <c r="JSE8" s="9" t="n">
        <v>3.75</v>
      </c>
      <c r="JSF8" s="4" t="s">
        <v>21</v>
      </c>
      <c r="JSG8" s="11" t="s">
        <v>22</v>
      </c>
      <c r="JSH8" s="9" t="n">
        <v>200</v>
      </c>
      <c r="JSI8" s="9" t="n">
        <v>56</v>
      </c>
      <c r="JSJ8" s="9" t="n">
        <v>0.2</v>
      </c>
      <c r="JSL8" s="9" t="n">
        <v>15</v>
      </c>
      <c r="JSR8" s="9" t="n">
        <v>3.75</v>
      </c>
      <c r="JSS8" s="4" t="s">
        <v>21</v>
      </c>
      <c r="JST8" s="11" t="s">
        <v>22</v>
      </c>
      <c r="JSU8" s="9" t="n">
        <v>200</v>
      </c>
      <c r="JSV8" s="9" t="n">
        <v>56</v>
      </c>
      <c r="JSW8" s="9" t="n">
        <v>0.2</v>
      </c>
      <c r="JSY8" s="9" t="n">
        <v>15</v>
      </c>
      <c r="JTE8" s="9" t="n">
        <v>3.75</v>
      </c>
      <c r="JTF8" s="4" t="s">
        <v>21</v>
      </c>
      <c r="JTG8" s="11" t="s">
        <v>22</v>
      </c>
      <c r="JTH8" s="9" t="n">
        <v>200</v>
      </c>
      <c r="JTI8" s="9" t="n">
        <v>56</v>
      </c>
      <c r="JTJ8" s="9" t="n">
        <v>0.2</v>
      </c>
      <c r="JTL8" s="9" t="n">
        <v>15</v>
      </c>
      <c r="JTR8" s="9" t="n">
        <v>3.75</v>
      </c>
      <c r="JTS8" s="4" t="s">
        <v>21</v>
      </c>
      <c r="JTT8" s="11" t="s">
        <v>22</v>
      </c>
      <c r="JTU8" s="9" t="n">
        <v>200</v>
      </c>
      <c r="JTV8" s="9" t="n">
        <v>56</v>
      </c>
      <c r="JTW8" s="9" t="n">
        <v>0.2</v>
      </c>
      <c r="JTY8" s="9" t="n">
        <v>15</v>
      </c>
      <c r="JUE8" s="9" t="n">
        <v>3.75</v>
      </c>
      <c r="JUF8" s="4" t="s">
        <v>21</v>
      </c>
      <c r="JUG8" s="11" t="s">
        <v>22</v>
      </c>
      <c r="JUH8" s="9" t="n">
        <v>200</v>
      </c>
      <c r="JUI8" s="9" t="n">
        <v>56</v>
      </c>
      <c r="JUJ8" s="9" t="n">
        <v>0.2</v>
      </c>
      <c r="JUL8" s="9" t="n">
        <v>15</v>
      </c>
      <c r="JUR8" s="9" t="n">
        <v>3.75</v>
      </c>
      <c r="JUS8" s="4" t="s">
        <v>21</v>
      </c>
      <c r="JUT8" s="11" t="s">
        <v>22</v>
      </c>
      <c r="JUU8" s="9" t="n">
        <v>200</v>
      </c>
      <c r="JUV8" s="9" t="n">
        <v>56</v>
      </c>
      <c r="JUW8" s="9" t="n">
        <v>0.2</v>
      </c>
      <c r="JUY8" s="9" t="n">
        <v>15</v>
      </c>
      <c r="JVE8" s="9" t="n">
        <v>3.75</v>
      </c>
      <c r="JVF8" s="4" t="s">
        <v>21</v>
      </c>
      <c r="JVG8" s="11" t="s">
        <v>22</v>
      </c>
      <c r="JVH8" s="9" t="n">
        <v>200</v>
      </c>
      <c r="JVI8" s="9" t="n">
        <v>56</v>
      </c>
      <c r="JVJ8" s="9" t="n">
        <v>0.2</v>
      </c>
      <c r="JVL8" s="9" t="n">
        <v>15</v>
      </c>
      <c r="JVR8" s="9" t="n">
        <v>3.75</v>
      </c>
      <c r="JVS8" s="4" t="s">
        <v>21</v>
      </c>
      <c r="JVT8" s="11" t="s">
        <v>22</v>
      </c>
      <c r="JVU8" s="9" t="n">
        <v>200</v>
      </c>
      <c r="JVV8" s="9" t="n">
        <v>56</v>
      </c>
      <c r="JVW8" s="9" t="n">
        <v>0.2</v>
      </c>
      <c r="JVY8" s="9" t="n">
        <v>15</v>
      </c>
      <c r="JWE8" s="9" t="n">
        <v>3.75</v>
      </c>
      <c r="JWF8" s="4" t="s">
        <v>21</v>
      </c>
      <c r="JWG8" s="11" t="s">
        <v>22</v>
      </c>
      <c r="JWH8" s="9" t="n">
        <v>200</v>
      </c>
      <c r="JWI8" s="9" t="n">
        <v>56</v>
      </c>
      <c r="JWJ8" s="9" t="n">
        <v>0.2</v>
      </c>
      <c r="JWL8" s="9" t="n">
        <v>15</v>
      </c>
      <c r="JWR8" s="9" t="n">
        <v>3.75</v>
      </c>
      <c r="JWS8" s="4" t="s">
        <v>21</v>
      </c>
      <c r="JWT8" s="11" t="s">
        <v>22</v>
      </c>
      <c r="JWU8" s="9" t="n">
        <v>200</v>
      </c>
      <c r="JWV8" s="9" t="n">
        <v>56</v>
      </c>
      <c r="JWW8" s="9" t="n">
        <v>0.2</v>
      </c>
      <c r="JWY8" s="9" t="n">
        <v>15</v>
      </c>
      <c r="JXE8" s="9" t="n">
        <v>3.75</v>
      </c>
      <c r="JXF8" s="4" t="s">
        <v>21</v>
      </c>
      <c r="JXG8" s="11" t="s">
        <v>22</v>
      </c>
      <c r="JXH8" s="9" t="n">
        <v>200</v>
      </c>
      <c r="JXI8" s="9" t="n">
        <v>56</v>
      </c>
      <c r="JXJ8" s="9" t="n">
        <v>0.2</v>
      </c>
      <c r="JXL8" s="9" t="n">
        <v>15</v>
      </c>
      <c r="JXR8" s="9" t="n">
        <v>3.75</v>
      </c>
      <c r="JXS8" s="4" t="s">
        <v>21</v>
      </c>
      <c r="JXT8" s="11" t="s">
        <v>22</v>
      </c>
      <c r="JXU8" s="9" t="n">
        <v>200</v>
      </c>
      <c r="JXV8" s="9" t="n">
        <v>56</v>
      </c>
      <c r="JXW8" s="9" t="n">
        <v>0.2</v>
      </c>
      <c r="JXY8" s="9" t="n">
        <v>15</v>
      </c>
      <c r="JYE8" s="9" t="n">
        <v>3.75</v>
      </c>
      <c r="JYF8" s="4" t="s">
        <v>21</v>
      </c>
      <c r="JYG8" s="11" t="s">
        <v>22</v>
      </c>
      <c r="JYH8" s="9" t="n">
        <v>200</v>
      </c>
      <c r="JYI8" s="9" t="n">
        <v>56</v>
      </c>
      <c r="JYJ8" s="9" t="n">
        <v>0.2</v>
      </c>
      <c r="JYL8" s="9" t="n">
        <v>15</v>
      </c>
      <c r="JYR8" s="9" t="n">
        <v>3.75</v>
      </c>
      <c r="JYS8" s="4" t="s">
        <v>21</v>
      </c>
      <c r="JYT8" s="11" t="s">
        <v>22</v>
      </c>
      <c r="JYU8" s="9" t="n">
        <v>200</v>
      </c>
      <c r="JYV8" s="9" t="n">
        <v>56</v>
      </c>
      <c r="JYW8" s="9" t="n">
        <v>0.2</v>
      </c>
      <c r="JYY8" s="9" t="n">
        <v>15</v>
      </c>
      <c r="JZE8" s="9" t="n">
        <v>3.75</v>
      </c>
      <c r="JZF8" s="4" t="s">
        <v>21</v>
      </c>
      <c r="JZG8" s="11" t="s">
        <v>22</v>
      </c>
      <c r="JZH8" s="9" t="n">
        <v>200</v>
      </c>
      <c r="JZI8" s="9" t="n">
        <v>56</v>
      </c>
      <c r="JZJ8" s="9" t="n">
        <v>0.2</v>
      </c>
      <c r="JZL8" s="9" t="n">
        <v>15</v>
      </c>
      <c r="JZR8" s="9" t="n">
        <v>3.75</v>
      </c>
      <c r="JZS8" s="4" t="s">
        <v>21</v>
      </c>
      <c r="JZT8" s="11" t="s">
        <v>22</v>
      </c>
      <c r="JZU8" s="9" t="n">
        <v>200</v>
      </c>
      <c r="JZV8" s="9" t="n">
        <v>56</v>
      </c>
      <c r="JZW8" s="9" t="n">
        <v>0.2</v>
      </c>
      <c r="JZY8" s="9" t="n">
        <v>15</v>
      </c>
      <c r="KAE8" s="9" t="n">
        <v>3.75</v>
      </c>
      <c r="KAF8" s="4" t="s">
        <v>21</v>
      </c>
      <c r="KAG8" s="11" t="s">
        <v>22</v>
      </c>
      <c r="KAH8" s="9" t="n">
        <v>200</v>
      </c>
      <c r="KAI8" s="9" t="n">
        <v>56</v>
      </c>
      <c r="KAJ8" s="9" t="n">
        <v>0.2</v>
      </c>
      <c r="KAL8" s="9" t="n">
        <v>15</v>
      </c>
      <c r="KAR8" s="9" t="n">
        <v>3.75</v>
      </c>
      <c r="KAS8" s="4" t="s">
        <v>21</v>
      </c>
      <c r="KAT8" s="11" t="s">
        <v>22</v>
      </c>
      <c r="KAU8" s="9" t="n">
        <v>200</v>
      </c>
      <c r="KAV8" s="9" t="n">
        <v>56</v>
      </c>
      <c r="KAW8" s="9" t="n">
        <v>0.2</v>
      </c>
      <c r="KAY8" s="9" t="n">
        <v>15</v>
      </c>
      <c r="KBE8" s="9" t="n">
        <v>3.75</v>
      </c>
      <c r="KBF8" s="4" t="s">
        <v>21</v>
      </c>
      <c r="KBG8" s="11" t="s">
        <v>22</v>
      </c>
      <c r="KBH8" s="9" t="n">
        <v>200</v>
      </c>
      <c r="KBI8" s="9" t="n">
        <v>56</v>
      </c>
      <c r="KBJ8" s="9" t="n">
        <v>0.2</v>
      </c>
      <c r="KBL8" s="9" t="n">
        <v>15</v>
      </c>
      <c r="KBR8" s="9" t="n">
        <v>3.75</v>
      </c>
      <c r="KBS8" s="4" t="s">
        <v>21</v>
      </c>
      <c r="KBT8" s="11" t="s">
        <v>22</v>
      </c>
      <c r="KBU8" s="9" t="n">
        <v>200</v>
      </c>
      <c r="KBV8" s="9" t="n">
        <v>56</v>
      </c>
      <c r="KBW8" s="9" t="n">
        <v>0.2</v>
      </c>
      <c r="KBY8" s="9" t="n">
        <v>15</v>
      </c>
      <c r="KCE8" s="9" t="n">
        <v>3.75</v>
      </c>
      <c r="KCF8" s="4" t="s">
        <v>21</v>
      </c>
      <c r="KCG8" s="11" t="s">
        <v>22</v>
      </c>
      <c r="KCH8" s="9" t="n">
        <v>200</v>
      </c>
      <c r="KCI8" s="9" t="n">
        <v>56</v>
      </c>
      <c r="KCJ8" s="9" t="n">
        <v>0.2</v>
      </c>
      <c r="KCL8" s="9" t="n">
        <v>15</v>
      </c>
      <c r="KCR8" s="9" t="n">
        <v>3.75</v>
      </c>
      <c r="KCS8" s="4" t="s">
        <v>21</v>
      </c>
      <c r="KCT8" s="11" t="s">
        <v>22</v>
      </c>
      <c r="KCU8" s="9" t="n">
        <v>200</v>
      </c>
      <c r="KCV8" s="9" t="n">
        <v>56</v>
      </c>
      <c r="KCW8" s="9" t="n">
        <v>0.2</v>
      </c>
      <c r="KCY8" s="9" t="n">
        <v>15</v>
      </c>
      <c r="KDE8" s="9" t="n">
        <v>3.75</v>
      </c>
      <c r="KDF8" s="4" t="s">
        <v>21</v>
      </c>
      <c r="KDG8" s="11" t="s">
        <v>22</v>
      </c>
      <c r="KDH8" s="9" t="n">
        <v>200</v>
      </c>
      <c r="KDI8" s="9" t="n">
        <v>56</v>
      </c>
      <c r="KDJ8" s="9" t="n">
        <v>0.2</v>
      </c>
      <c r="KDL8" s="9" t="n">
        <v>15</v>
      </c>
      <c r="KDR8" s="9" t="n">
        <v>3.75</v>
      </c>
      <c r="KDS8" s="4" t="s">
        <v>21</v>
      </c>
      <c r="KDT8" s="11" t="s">
        <v>22</v>
      </c>
      <c r="KDU8" s="9" t="n">
        <v>200</v>
      </c>
      <c r="KDV8" s="9" t="n">
        <v>56</v>
      </c>
      <c r="KDW8" s="9" t="n">
        <v>0.2</v>
      </c>
      <c r="KDY8" s="9" t="n">
        <v>15</v>
      </c>
      <c r="KEE8" s="9" t="n">
        <v>3.75</v>
      </c>
      <c r="KEF8" s="4" t="s">
        <v>21</v>
      </c>
      <c r="KEG8" s="11" t="s">
        <v>22</v>
      </c>
      <c r="KEH8" s="9" t="n">
        <v>200</v>
      </c>
      <c r="KEI8" s="9" t="n">
        <v>56</v>
      </c>
      <c r="KEJ8" s="9" t="n">
        <v>0.2</v>
      </c>
      <c r="KEL8" s="9" t="n">
        <v>15</v>
      </c>
      <c r="KER8" s="9" t="n">
        <v>3.75</v>
      </c>
      <c r="KES8" s="4" t="s">
        <v>21</v>
      </c>
      <c r="KET8" s="11" t="s">
        <v>22</v>
      </c>
      <c r="KEU8" s="9" t="n">
        <v>200</v>
      </c>
      <c r="KEV8" s="9" t="n">
        <v>56</v>
      </c>
      <c r="KEW8" s="9" t="n">
        <v>0.2</v>
      </c>
      <c r="KEY8" s="9" t="n">
        <v>15</v>
      </c>
      <c r="KFE8" s="9" t="n">
        <v>3.75</v>
      </c>
      <c r="KFF8" s="4" t="s">
        <v>21</v>
      </c>
      <c r="KFG8" s="11" t="s">
        <v>22</v>
      </c>
      <c r="KFH8" s="9" t="n">
        <v>200</v>
      </c>
      <c r="KFI8" s="9" t="n">
        <v>56</v>
      </c>
      <c r="KFJ8" s="9" t="n">
        <v>0.2</v>
      </c>
      <c r="KFL8" s="9" t="n">
        <v>15</v>
      </c>
      <c r="KFR8" s="9" t="n">
        <v>3.75</v>
      </c>
      <c r="KFS8" s="4" t="s">
        <v>21</v>
      </c>
      <c r="KFT8" s="11" t="s">
        <v>22</v>
      </c>
      <c r="KFU8" s="9" t="n">
        <v>200</v>
      </c>
      <c r="KFV8" s="9" t="n">
        <v>56</v>
      </c>
      <c r="KFW8" s="9" t="n">
        <v>0.2</v>
      </c>
      <c r="KFY8" s="9" t="n">
        <v>15</v>
      </c>
      <c r="KGE8" s="9" t="n">
        <v>3.75</v>
      </c>
      <c r="KGF8" s="4" t="s">
        <v>21</v>
      </c>
      <c r="KGG8" s="11" t="s">
        <v>22</v>
      </c>
      <c r="KGH8" s="9" t="n">
        <v>200</v>
      </c>
      <c r="KGI8" s="9" t="n">
        <v>56</v>
      </c>
      <c r="KGJ8" s="9" t="n">
        <v>0.2</v>
      </c>
      <c r="KGL8" s="9" t="n">
        <v>15</v>
      </c>
      <c r="KGR8" s="9" t="n">
        <v>3.75</v>
      </c>
      <c r="KGS8" s="4" t="s">
        <v>21</v>
      </c>
      <c r="KGT8" s="11" t="s">
        <v>22</v>
      </c>
      <c r="KGU8" s="9" t="n">
        <v>200</v>
      </c>
      <c r="KGV8" s="9" t="n">
        <v>56</v>
      </c>
      <c r="KGW8" s="9" t="n">
        <v>0.2</v>
      </c>
      <c r="KGY8" s="9" t="n">
        <v>15</v>
      </c>
      <c r="KHE8" s="9" t="n">
        <v>3.75</v>
      </c>
      <c r="KHF8" s="4" t="s">
        <v>21</v>
      </c>
      <c r="KHG8" s="11" t="s">
        <v>22</v>
      </c>
      <c r="KHH8" s="9" t="n">
        <v>200</v>
      </c>
      <c r="KHI8" s="9" t="n">
        <v>56</v>
      </c>
      <c r="KHJ8" s="9" t="n">
        <v>0.2</v>
      </c>
      <c r="KHL8" s="9" t="n">
        <v>15</v>
      </c>
      <c r="KHR8" s="9" t="n">
        <v>3.75</v>
      </c>
      <c r="KHS8" s="4" t="s">
        <v>21</v>
      </c>
      <c r="KHT8" s="11" t="s">
        <v>22</v>
      </c>
      <c r="KHU8" s="9" t="n">
        <v>200</v>
      </c>
      <c r="KHV8" s="9" t="n">
        <v>56</v>
      </c>
      <c r="KHW8" s="9" t="n">
        <v>0.2</v>
      </c>
      <c r="KHY8" s="9" t="n">
        <v>15</v>
      </c>
      <c r="KIE8" s="9" t="n">
        <v>3.75</v>
      </c>
      <c r="KIF8" s="4" t="s">
        <v>21</v>
      </c>
      <c r="KIG8" s="11" t="s">
        <v>22</v>
      </c>
      <c r="KIH8" s="9" t="n">
        <v>200</v>
      </c>
      <c r="KII8" s="9" t="n">
        <v>56</v>
      </c>
      <c r="KIJ8" s="9" t="n">
        <v>0.2</v>
      </c>
      <c r="KIL8" s="9" t="n">
        <v>15</v>
      </c>
      <c r="KIR8" s="9" t="n">
        <v>3.75</v>
      </c>
      <c r="KIS8" s="4" t="s">
        <v>21</v>
      </c>
      <c r="KIT8" s="11" t="s">
        <v>22</v>
      </c>
      <c r="KIU8" s="9" t="n">
        <v>200</v>
      </c>
      <c r="KIV8" s="9" t="n">
        <v>56</v>
      </c>
      <c r="KIW8" s="9" t="n">
        <v>0.2</v>
      </c>
      <c r="KIY8" s="9" t="n">
        <v>15</v>
      </c>
      <c r="KJE8" s="9" t="n">
        <v>3.75</v>
      </c>
      <c r="KJF8" s="4" t="s">
        <v>21</v>
      </c>
      <c r="KJG8" s="11" t="s">
        <v>22</v>
      </c>
      <c r="KJH8" s="9" t="n">
        <v>200</v>
      </c>
      <c r="KJI8" s="9" t="n">
        <v>56</v>
      </c>
      <c r="KJJ8" s="9" t="n">
        <v>0.2</v>
      </c>
      <c r="KJL8" s="9" t="n">
        <v>15</v>
      </c>
      <c r="KJR8" s="9" t="n">
        <v>3.75</v>
      </c>
      <c r="KJS8" s="4" t="s">
        <v>21</v>
      </c>
      <c r="KJT8" s="11" t="s">
        <v>22</v>
      </c>
      <c r="KJU8" s="9" t="n">
        <v>200</v>
      </c>
      <c r="KJV8" s="9" t="n">
        <v>56</v>
      </c>
      <c r="KJW8" s="9" t="n">
        <v>0.2</v>
      </c>
      <c r="KJY8" s="9" t="n">
        <v>15</v>
      </c>
      <c r="KKE8" s="9" t="n">
        <v>3.75</v>
      </c>
      <c r="KKF8" s="4" t="s">
        <v>21</v>
      </c>
      <c r="KKG8" s="11" t="s">
        <v>22</v>
      </c>
      <c r="KKH8" s="9" t="n">
        <v>200</v>
      </c>
      <c r="KKI8" s="9" t="n">
        <v>56</v>
      </c>
      <c r="KKJ8" s="9" t="n">
        <v>0.2</v>
      </c>
      <c r="KKL8" s="9" t="n">
        <v>15</v>
      </c>
      <c r="KKR8" s="9" t="n">
        <v>3.75</v>
      </c>
      <c r="KKS8" s="4" t="s">
        <v>21</v>
      </c>
      <c r="KKT8" s="11" t="s">
        <v>22</v>
      </c>
      <c r="KKU8" s="9" t="n">
        <v>200</v>
      </c>
      <c r="KKV8" s="9" t="n">
        <v>56</v>
      </c>
      <c r="KKW8" s="9" t="n">
        <v>0.2</v>
      </c>
      <c r="KKY8" s="9" t="n">
        <v>15</v>
      </c>
      <c r="KLE8" s="9" t="n">
        <v>3.75</v>
      </c>
      <c r="KLF8" s="4" t="s">
        <v>21</v>
      </c>
      <c r="KLG8" s="11" t="s">
        <v>22</v>
      </c>
      <c r="KLH8" s="9" t="n">
        <v>200</v>
      </c>
      <c r="KLI8" s="9" t="n">
        <v>56</v>
      </c>
      <c r="KLJ8" s="9" t="n">
        <v>0.2</v>
      </c>
      <c r="KLL8" s="9" t="n">
        <v>15</v>
      </c>
      <c r="KLR8" s="9" t="n">
        <v>3.75</v>
      </c>
      <c r="KLS8" s="4" t="s">
        <v>21</v>
      </c>
      <c r="KLT8" s="11" t="s">
        <v>22</v>
      </c>
      <c r="KLU8" s="9" t="n">
        <v>200</v>
      </c>
      <c r="KLV8" s="9" t="n">
        <v>56</v>
      </c>
      <c r="KLW8" s="9" t="n">
        <v>0.2</v>
      </c>
      <c r="KLY8" s="9" t="n">
        <v>15</v>
      </c>
      <c r="KME8" s="9" t="n">
        <v>3.75</v>
      </c>
      <c r="KMF8" s="4" t="s">
        <v>21</v>
      </c>
      <c r="KMG8" s="11" t="s">
        <v>22</v>
      </c>
      <c r="KMH8" s="9" t="n">
        <v>200</v>
      </c>
      <c r="KMI8" s="9" t="n">
        <v>56</v>
      </c>
      <c r="KMJ8" s="9" t="n">
        <v>0.2</v>
      </c>
      <c r="KML8" s="9" t="n">
        <v>15</v>
      </c>
      <c r="KMR8" s="9" t="n">
        <v>3.75</v>
      </c>
      <c r="KMS8" s="4" t="s">
        <v>21</v>
      </c>
      <c r="KMT8" s="11" t="s">
        <v>22</v>
      </c>
      <c r="KMU8" s="9" t="n">
        <v>200</v>
      </c>
      <c r="KMV8" s="9" t="n">
        <v>56</v>
      </c>
      <c r="KMW8" s="9" t="n">
        <v>0.2</v>
      </c>
      <c r="KMY8" s="9" t="n">
        <v>15</v>
      </c>
      <c r="KNE8" s="9" t="n">
        <v>3.75</v>
      </c>
      <c r="KNF8" s="4" t="s">
        <v>21</v>
      </c>
      <c r="KNG8" s="11" t="s">
        <v>22</v>
      </c>
      <c r="KNH8" s="9" t="n">
        <v>200</v>
      </c>
      <c r="KNI8" s="9" t="n">
        <v>56</v>
      </c>
      <c r="KNJ8" s="9" t="n">
        <v>0.2</v>
      </c>
      <c r="KNL8" s="9" t="n">
        <v>15</v>
      </c>
      <c r="KNR8" s="9" t="n">
        <v>3.75</v>
      </c>
      <c r="KNS8" s="4" t="s">
        <v>21</v>
      </c>
      <c r="KNT8" s="11" t="s">
        <v>22</v>
      </c>
      <c r="KNU8" s="9" t="n">
        <v>200</v>
      </c>
      <c r="KNV8" s="9" t="n">
        <v>56</v>
      </c>
      <c r="KNW8" s="9" t="n">
        <v>0.2</v>
      </c>
      <c r="KNY8" s="9" t="n">
        <v>15</v>
      </c>
      <c r="KOE8" s="9" t="n">
        <v>3.75</v>
      </c>
      <c r="KOF8" s="4" t="s">
        <v>21</v>
      </c>
      <c r="KOG8" s="11" t="s">
        <v>22</v>
      </c>
      <c r="KOH8" s="9" t="n">
        <v>200</v>
      </c>
      <c r="KOI8" s="9" t="n">
        <v>56</v>
      </c>
      <c r="KOJ8" s="9" t="n">
        <v>0.2</v>
      </c>
      <c r="KOL8" s="9" t="n">
        <v>15</v>
      </c>
      <c r="KOR8" s="9" t="n">
        <v>3.75</v>
      </c>
      <c r="KOS8" s="4" t="s">
        <v>21</v>
      </c>
      <c r="KOT8" s="11" t="s">
        <v>22</v>
      </c>
      <c r="KOU8" s="9" t="n">
        <v>200</v>
      </c>
      <c r="KOV8" s="9" t="n">
        <v>56</v>
      </c>
      <c r="KOW8" s="9" t="n">
        <v>0.2</v>
      </c>
      <c r="KOY8" s="9" t="n">
        <v>15</v>
      </c>
      <c r="KPE8" s="9" t="n">
        <v>3.75</v>
      </c>
      <c r="KPF8" s="4" t="s">
        <v>21</v>
      </c>
      <c r="KPG8" s="11" t="s">
        <v>22</v>
      </c>
      <c r="KPH8" s="9" t="n">
        <v>200</v>
      </c>
      <c r="KPI8" s="9" t="n">
        <v>56</v>
      </c>
      <c r="KPJ8" s="9" t="n">
        <v>0.2</v>
      </c>
      <c r="KPL8" s="9" t="n">
        <v>15</v>
      </c>
      <c r="KPR8" s="9" t="n">
        <v>3.75</v>
      </c>
      <c r="KPS8" s="4" t="s">
        <v>21</v>
      </c>
      <c r="KPT8" s="11" t="s">
        <v>22</v>
      </c>
      <c r="KPU8" s="9" t="n">
        <v>200</v>
      </c>
      <c r="KPV8" s="9" t="n">
        <v>56</v>
      </c>
      <c r="KPW8" s="9" t="n">
        <v>0.2</v>
      </c>
      <c r="KPY8" s="9" t="n">
        <v>15</v>
      </c>
      <c r="KQE8" s="9" t="n">
        <v>3.75</v>
      </c>
      <c r="KQF8" s="4" t="s">
        <v>21</v>
      </c>
      <c r="KQG8" s="11" t="s">
        <v>22</v>
      </c>
      <c r="KQH8" s="9" t="n">
        <v>200</v>
      </c>
      <c r="KQI8" s="9" t="n">
        <v>56</v>
      </c>
      <c r="KQJ8" s="9" t="n">
        <v>0.2</v>
      </c>
      <c r="KQL8" s="9" t="n">
        <v>15</v>
      </c>
      <c r="KQR8" s="9" t="n">
        <v>3.75</v>
      </c>
      <c r="KQS8" s="4" t="s">
        <v>21</v>
      </c>
      <c r="KQT8" s="11" t="s">
        <v>22</v>
      </c>
      <c r="KQU8" s="9" t="n">
        <v>200</v>
      </c>
      <c r="KQV8" s="9" t="n">
        <v>56</v>
      </c>
      <c r="KQW8" s="9" t="n">
        <v>0.2</v>
      </c>
      <c r="KQY8" s="9" t="n">
        <v>15</v>
      </c>
      <c r="KRE8" s="9" t="n">
        <v>3.75</v>
      </c>
      <c r="KRF8" s="4" t="s">
        <v>21</v>
      </c>
      <c r="KRG8" s="11" t="s">
        <v>22</v>
      </c>
      <c r="KRH8" s="9" t="n">
        <v>200</v>
      </c>
      <c r="KRI8" s="9" t="n">
        <v>56</v>
      </c>
      <c r="KRJ8" s="9" t="n">
        <v>0.2</v>
      </c>
      <c r="KRL8" s="9" t="n">
        <v>15</v>
      </c>
      <c r="KRR8" s="9" t="n">
        <v>3.75</v>
      </c>
      <c r="KRS8" s="4" t="s">
        <v>21</v>
      </c>
      <c r="KRT8" s="11" t="s">
        <v>22</v>
      </c>
      <c r="KRU8" s="9" t="n">
        <v>200</v>
      </c>
      <c r="KRV8" s="9" t="n">
        <v>56</v>
      </c>
      <c r="KRW8" s="9" t="n">
        <v>0.2</v>
      </c>
      <c r="KRY8" s="9" t="n">
        <v>15</v>
      </c>
      <c r="KSE8" s="9" t="n">
        <v>3.75</v>
      </c>
      <c r="KSF8" s="4" t="s">
        <v>21</v>
      </c>
      <c r="KSG8" s="11" t="s">
        <v>22</v>
      </c>
      <c r="KSH8" s="9" t="n">
        <v>200</v>
      </c>
      <c r="KSI8" s="9" t="n">
        <v>56</v>
      </c>
      <c r="KSJ8" s="9" t="n">
        <v>0.2</v>
      </c>
      <c r="KSL8" s="9" t="n">
        <v>15</v>
      </c>
      <c r="KSR8" s="9" t="n">
        <v>3.75</v>
      </c>
      <c r="KSS8" s="4" t="s">
        <v>21</v>
      </c>
      <c r="KST8" s="11" t="s">
        <v>22</v>
      </c>
      <c r="KSU8" s="9" t="n">
        <v>200</v>
      </c>
      <c r="KSV8" s="9" t="n">
        <v>56</v>
      </c>
      <c r="KSW8" s="9" t="n">
        <v>0.2</v>
      </c>
      <c r="KSY8" s="9" t="n">
        <v>15</v>
      </c>
      <c r="KTE8" s="9" t="n">
        <v>3.75</v>
      </c>
      <c r="KTF8" s="4" t="s">
        <v>21</v>
      </c>
      <c r="KTG8" s="11" t="s">
        <v>22</v>
      </c>
      <c r="KTH8" s="9" t="n">
        <v>200</v>
      </c>
      <c r="KTI8" s="9" t="n">
        <v>56</v>
      </c>
      <c r="KTJ8" s="9" t="n">
        <v>0.2</v>
      </c>
      <c r="KTL8" s="9" t="n">
        <v>15</v>
      </c>
      <c r="KTR8" s="9" t="n">
        <v>3.75</v>
      </c>
      <c r="KTS8" s="4" t="s">
        <v>21</v>
      </c>
      <c r="KTT8" s="11" t="s">
        <v>22</v>
      </c>
      <c r="KTU8" s="9" t="n">
        <v>200</v>
      </c>
      <c r="KTV8" s="9" t="n">
        <v>56</v>
      </c>
      <c r="KTW8" s="9" t="n">
        <v>0.2</v>
      </c>
      <c r="KTY8" s="9" t="n">
        <v>15</v>
      </c>
      <c r="KUE8" s="9" t="n">
        <v>3.75</v>
      </c>
      <c r="KUF8" s="4" t="s">
        <v>21</v>
      </c>
      <c r="KUG8" s="11" t="s">
        <v>22</v>
      </c>
      <c r="KUH8" s="9" t="n">
        <v>200</v>
      </c>
      <c r="KUI8" s="9" t="n">
        <v>56</v>
      </c>
      <c r="KUJ8" s="9" t="n">
        <v>0.2</v>
      </c>
      <c r="KUL8" s="9" t="n">
        <v>15</v>
      </c>
      <c r="KUR8" s="9" t="n">
        <v>3.75</v>
      </c>
      <c r="KUS8" s="4" t="s">
        <v>21</v>
      </c>
      <c r="KUT8" s="11" t="s">
        <v>22</v>
      </c>
      <c r="KUU8" s="9" t="n">
        <v>200</v>
      </c>
      <c r="KUV8" s="9" t="n">
        <v>56</v>
      </c>
      <c r="KUW8" s="9" t="n">
        <v>0.2</v>
      </c>
      <c r="KUY8" s="9" t="n">
        <v>15</v>
      </c>
      <c r="KVE8" s="9" t="n">
        <v>3.75</v>
      </c>
      <c r="KVF8" s="4" t="s">
        <v>21</v>
      </c>
      <c r="KVG8" s="11" t="s">
        <v>22</v>
      </c>
      <c r="KVH8" s="9" t="n">
        <v>200</v>
      </c>
      <c r="KVI8" s="9" t="n">
        <v>56</v>
      </c>
      <c r="KVJ8" s="9" t="n">
        <v>0.2</v>
      </c>
      <c r="KVL8" s="9" t="n">
        <v>15</v>
      </c>
      <c r="KVR8" s="9" t="n">
        <v>3.75</v>
      </c>
      <c r="KVS8" s="4" t="s">
        <v>21</v>
      </c>
      <c r="KVT8" s="11" t="s">
        <v>22</v>
      </c>
      <c r="KVU8" s="9" t="n">
        <v>200</v>
      </c>
      <c r="KVV8" s="9" t="n">
        <v>56</v>
      </c>
      <c r="KVW8" s="9" t="n">
        <v>0.2</v>
      </c>
      <c r="KVY8" s="9" t="n">
        <v>15</v>
      </c>
      <c r="KWE8" s="9" t="n">
        <v>3.75</v>
      </c>
      <c r="KWF8" s="4" t="s">
        <v>21</v>
      </c>
      <c r="KWG8" s="11" t="s">
        <v>22</v>
      </c>
      <c r="KWH8" s="9" t="n">
        <v>200</v>
      </c>
      <c r="KWI8" s="9" t="n">
        <v>56</v>
      </c>
      <c r="KWJ8" s="9" t="n">
        <v>0.2</v>
      </c>
      <c r="KWL8" s="9" t="n">
        <v>15</v>
      </c>
      <c r="KWR8" s="9" t="n">
        <v>3.75</v>
      </c>
      <c r="KWS8" s="4" t="s">
        <v>21</v>
      </c>
      <c r="KWT8" s="11" t="s">
        <v>22</v>
      </c>
      <c r="KWU8" s="9" t="n">
        <v>200</v>
      </c>
      <c r="KWV8" s="9" t="n">
        <v>56</v>
      </c>
      <c r="KWW8" s="9" t="n">
        <v>0.2</v>
      </c>
      <c r="KWY8" s="9" t="n">
        <v>15</v>
      </c>
      <c r="KXE8" s="9" t="n">
        <v>3.75</v>
      </c>
      <c r="KXF8" s="4" t="s">
        <v>21</v>
      </c>
      <c r="KXG8" s="11" t="s">
        <v>22</v>
      </c>
      <c r="KXH8" s="9" t="n">
        <v>200</v>
      </c>
      <c r="KXI8" s="9" t="n">
        <v>56</v>
      </c>
      <c r="KXJ8" s="9" t="n">
        <v>0.2</v>
      </c>
      <c r="KXL8" s="9" t="n">
        <v>15</v>
      </c>
      <c r="KXR8" s="9" t="n">
        <v>3.75</v>
      </c>
      <c r="KXS8" s="4" t="s">
        <v>21</v>
      </c>
      <c r="KXT8" s="11" t="s">
        <v>22</v>
      </c>
      <c r="KXU8" s="9" t="n">
        <v>200</v>
      </c>
      <c r="KXV8" s="9" t="n">
        <v>56</v>
      </c>
      <c r="KXW8" s="9" t="n">
        <v>0.2</v>
      </c>
      <c r="KXY8" s="9" t="n">
        <v>15</v>
      </c>
      <c r="KYE8" s="9" t="n">
        <v>3.75</v>
      </c>
      <c r="KYF8" s="4" t="s">
        <v>21</v>
      </c>
      <c r="KYG8" s="11" t="s">
        <v>22</v>
      </c>
      <c r="KYH8" s="9" t="n">
        <v>200</v>
      </c>
      <c r="KYI8" s="9" t="n">
        <v>56</v>
      </c>
      <c r="KYJ8" s="9" t="n">
        <v>0.2</v>
      </c>
      <c r="KYL8" s="9" t="n">
        <v>15</v>
      </c>
      <c r="KYR8" s="9" t="n">
        <v>3.75</v>
      </c>
      <c r="KYS8" s="4" t="s">
        <v>21</v>
      </c>
      <c r="KYT8" s="11" t="s">
        <v>22</v>
      </c>
      <c r="KYU8" s="9" t="n">
        <v>200</v>
      </c>
      <c r="KYV8" s="9" t="n">
        <v>56</v>
      </c>
      <c r="KYW8" s="9" t="n">
        <v>0.2</v>
      </c>
      <c r="KYY8" s="9" t="n">
        <v>15</v>
      </c>
      <c r="KZE8" s="9" t="n">
        <v>3.75</v>
      </c>
      <c r="KZF8" s="4" t="s">
        <v>21</v>
      </c>
      <c r="KZG8" s="11" t="s">
        <v>22</v>
      </c>
      <c r="KZH8" s="9" t="n">
        <v>200</v>
      </c>
      <c r="KZI8" s="9" t="n">
        <v>56</v>
      </c>
      <c r="KZJ8" s="9" t="n">
        <v>0.2</v>
      </c>
      <c r="KZL8" s="9" t="n">
        <v>15</v>
      </c>
      <c r="KZR8" s="9" t="n">
        <v>3.75</v>
      </c>
      <c r="KZS8" s="4" t="s">
        <v>21</v>
      </c>
      <c r="KZT8" s="11" t="s">
        <v>22</v>
      </c>
      <c r="KZU8" s="9" t="n">
        <v>200</v>
      </c>
      <c r="KZV8" s="9" t="n">
        <v>56</v>
      </c>
      <c r="KZW8" s="9" t="n">
        <v>0.2</v>
      </c>
      <c r="KZY8" s="9" t="n">
        <v>15</v>
      </c>
      <c r="LAE8" s="9" t="n">
        <v>3.75</v>
      </c>
      <c r="LAF8" s="4" t="s">
        <v>21</v>
      </c>
      <c r="LAG8" s="11" t="s">
        <v>22</v>
      </c>
      <c r="LAH8" s="9" t="n">
        <v>200</v>
      </c>
      <c r="LAI8" s="9" t="n">
        <v>56</v>
      </c>
      <c r="LAJ8" s="9" t="n">
        <v>0.2</v>
      </c>
      <c r="LAL8" s="9" t="n">
        <v>15</v>
      </c>
      <c r="LAR8" s="9" t="n">
        <v>3.75</v>
      </c>
      <c r="LAS8" s="4" t="s">
        <v>21</v>
      </c>
      <c r="LAT8" s="11" t="s">
        <v>22</v>
      </c>
      <c r="LAU8" s="9" t="n">
        <v>200</v>
      </c>
      <c r="LAV8" s="9" t="n">
        <v>56</v>
      </c>
      <c r="LAW8" s="9" t="n">
        <v>0.2</v>
      </c>
      <c r="LAY8" s="9" t="n">
        <v>15</v>
      </c>
      <c r="LBE8" s="9" t="n">
        <v>3.75</v>
      </c>
      <c r="LBF8" s="4" t="s">
        <v>21</v>
      </c>
      <c r="LBG8" s="11" t="s">
        <v>22</v>
      </c>
      <c r="LBH8" s="9" t="n">
        <v>200</v>
      </c>
      <c r="LBI8" s="9" t="n">
        <v>56</v>
      </c>
      <c r="LBJ8" s="9" t="n">
        <v>0.2</v>
      </c>
      <c r="LBL8" s="9" t="n">
        <v>15</v>
      </c>
      <c r="LBR8" s="9" t="n">
        <v>3.75</v>
      </c>
      <c r="LBS8" s="4" t="s">
        <v>21</v>
      </c>
      <c r="LBT8" s="11" t="s">
        <v>22</v>
      </c>
      <c r="LBU8" s="9" t="n">
        <v>200</v>
      </c>
      <c r="LBV8" s="9" t="n">
        <v>56</v>
      </c>
      <c r="LBW8" s="9" t="n">
        <v>0.2</v>
      </c>
      <c r="LBY8" s="9" t="n">
        <v>15</v>
      </c>
      <c r="LCE8" s="9" t="n">
        <v>3.75</v>
      </c>
      <c r="LCF8" s="4" t="s">
        <v>21</v>
      </c>
      <c r="LCG8" s="11" t="s">
        <v>22</v>
      </c>
      <c r="LCH8" s="9" t="n">
        <v>200</v>
      </c>
      <c r="LCI8" s="9" t="n">
        <v>56</v>
      </c>
      <c r="LCJ8" s="9" t="n">
        <v>0.2</v>
      </c>
      <c r="LCL8" s="9" t="n">
        <v>15</v>
      </c>
      <c r="LCR8" s="9" t="n">
        <v>3.75</v>
      </c>
      <c r="LCS8" s="4" t="s">
        <v>21</v>
      </c>
      <c r="LCT8" s="11" t="s">
        <v>22</v>
      </c>
      <c r="LCU8" s="9" t="n">
        <v>200</v>
      </c>
      <c r="LCV8" s="9" t="n">
        <v>56</v>
      </c>
      <c r="LCW8" s="9" t="n">
        <v>0.2</v>
      </c>
      <c r="LCY8" s="9" t="n">
        <v>15</v>
      </c>
      <c r="LDE8" s="9" t="n">
        <v>3.75</v>
      </c>
      <c r="LDF8" s="4" t="s">
        <v>21</v>
      </c>
      <c r="LDG8" s="11" t="s">
        <v>22</v>
      </c>
      <c r="LDH8" s="9" t="n">
        <v>200</v>
      </c>
      <c r="LDI8" s="9" t="n">
        <v>56</v>
      </c>
      <c r="LDJ8" s="9" t="n">
        <v>0.2</v>
      </c>
      <c r="LDL8" s="9" t="n">
        <v>15</v>
      </c>
      <c r="LDR8" s="9" t="n">
        <v>3.75</v>
      </c>
      <c r="LDS8" s="4" t="s">
        <v>21</v>
      </c>
      <c r="LDT8" s="11" t="s">
        <v>22</v>
      </c>
      <c r="LDU8" s="9" t="n">
        <v>200</v>
      </c>
      <c r="LDV8" s="9" t="n">
        <v>56</v>
      </c>
      <c r="LDW8" s="9" t="n">
        <v>0.2</v>
      </c>
      <c r="LDY8" s="9" t="n">
        <v>15</v>
      </c>
      <c r="LEE8" s="9" t="n">
        <v>3.75</v>
      </c>
      <c r="LEF8" s="4" t="s">
        <v>21</v>
      </c>
      <c r="LEG8" s="11" t="s">
        <v>22</v>
      </c>
      <c r="LEH8" s="9" t="n">
        <v>200</v>
      </c>
      <c r="LEI8" s="9" t="n">
        <v>56</v>
      </c>
      <c r="LEJ8" s="9" t="n">
        <v>0.2</v>
      </c>
      <c r="LEL8" s="9" t="n">
        <v>15</v>
      </c>
      <c r="LER8" s="9" t="n">
        <v>3.75</v>
      </c>
      <c r="LES8" s="4" t="s">
        <v>21</v>
      </c>
      <c r="LET8" s="11" t="s">
        <v>22</v>
      </c>
      <c r="LEU8" s="9" t="n">
        <v>200</v>
      </c>
      <c r="LEV8" s="9" t="n">
        <v>56</v>
      </c>
      <c r="LEW8" s="9" t="n">
        <v>0.2</v>
      </c>
      <c r="LEY8" s="9" t="n">
        <v>15</v>
      </c>
      <c r="LFE8" s="9" t="n">
        <v>3.75</v>
      </c>
      <c r="LFF8" s="4" t="s">
        <v>21</v>
      </c>
      <c r="LFG8" s="11" t="s">
        <v>22</v>
      </c>
      <c r="LFH8" s="9" t="n">
        <v>200</v>
      </c>
      <c r="LFI8" s="9" t="n">
        <v>56</v>
      </c>
      <c r="LFJ8" s="9" t="n">
        <v>0.2</v>
      </c>
      <c r="LFL8" s="9" t="n">
        <v>15</v>
      </c>
      <c r="LFR8" s="9" t="n">
        <v>3.75</v>
      </c>
      <c r="LFS8" s="4" t="s">
        <v>21</v>
      </c>
      <c r="LFT8" s="11" t="s">
        <v>22</v>
      </c>
      <c r="LFU8" s="9" t="n">
        <v>200</v>
      </c>
      <c r="LFV8" s="9" t="n">
        <v>56</v>
      </c>
      <c r="LFW8" s="9" t="n">
        <v>0.2</v>
      </c>
      <c r="LFY8" s="9" t="n">
        <v>15</v>
      </c>
      <c r="LGE8" s="9" t="n">
        <v>3.75</v>
      </c>
      <c r="LGF8" s="4" t="s">
        <v>21</v>
      </c>
      <c r="LGG8" s="11" t="s">
        <v>22</v>
      </c>
      <c r="LGH8" s="9" t="n">
        <v>200</v>
      </c>
      <c r="LGI8" s="9" t="n">
        <v>56</v>
      </c>
      <c r="LGJ8" s="9" t="n">
        <v>0.2</v>
      </c>
      <c r="LGL8" s="9" t="n">
        <v>15</v>
      </c>
      <c r="LGR8" s="9" t="n">
        <v>3.75</v>
      </c>
      <c r="LGS8" s="4" t="s">
        <v>21</v>
      </c>
      <c r="LGT8" s="11" t="s">
        <v>22</v>
      </c>
      <c r="LGU8" s="9" t="n">
        <v>200</v>
      </c>
      <c r="LGV8" s="9" t="n">
        <v>56</v>
      </c>
      <c r="LGW8" s="9" t="n">
        <v>0.2</v>
      </c>
      <c r="LGY8" s="9" t="n">
        <v>15</v>
      </c>
      <c r="LHE8" s="9" t="n">
        <v>3.75</v>
      </c>
      <c r="LHF8" s="4" t="s">
        <v>21</v>
      </c>
      <c r="LHG8" s="11" t="s">
        <v>22</v>
      </c>
      <c r="LHH8" s="9" t="n">
        <v>200</v>
      </c>
      <c r="LHI8" s="9" t="n">
        <v>56</v>
      </c>
      <c r="LHJ8" s="9" t="n">
        <v>0.2</v>
      </c>
      <c r="LHL8" s="9" t="n">
        <v>15</v>
      </c>
      <c r="LHR8" s="9" t="n">
        <v>3.75</v>
      </c>
      <c r="LHS8" s="4" t="s">
        <v>21</v>
      </c>
      <c r="LHT8" s="11" t="s">
        <v>22</v>
      </c>
      <c r="LHU8" s="9" t="n">
        <v>200</v>
      </c>
      <c r="LHV8" s="9" t="n">
        <v>56</v>
      </c>
      <c r="LHW8" s="9" t="n">
        <v>0.2</v>
      </c>
      <c r="LHY8" s="9" t="n">
        <v>15</v>
      </c>
      <c r="LIE8" s="9" t="n">
        <v>3.75</v>
      </c>
      <c r="LIF8" s="4" t="s">
        <v>21</v>
      </c>
      <c r="LIG8" s="11" t="s">
        <v>22</v>
      </c>
      <c r="LIH8" s="9" t="n">
        <v>200</v>
      </c>
      <c r="LII8" s="9" t="n">
        <v>56</v>
      </c>
      <c r="LIJ8" s="9" t="n">
        <v>0.2</v>
      </c>
      <c r="LIL8" s="9" t="n">
        <v>15</v>
      </c>
      <c r="LIR8" s="9" t="n">
        <v>3.75</v>
      </c>
      <c r="LIS8" s="4" t="s">
        <v>21</v>
      </c>
      <c r="LIT8" s="11" t="s">
        <v>22</v>
      </c>
      <c r="LIU8" s="9" t="n">
        <v>200</v>
      </c>
      <c r="LIV8" s="9" t="n">
        <v>56</v>
      </c>
      <c r="LIW8" s="9" t="n">
        <v>0.2</v>
      </c>
      <c r="LIY8" s="9" t="n">
        <v>15</v>
      </c>
      <c r="LJE8" s="9" t="n">
        <v>3.75</v>
      </c>
      <c r="LJF8" s="4" t="s">
        <v>21</v>
      </c>
      <c r="LJG8" s="11" t="s">
        <v>22</v>
      </c>
      <c r="LJH8" s="9" t="n">
        <v>200</v>
      </c>
      <c r="LJI8" s="9" t="n">
        <v>56</v>
      </c>
      <c r="LJJ8" s="9" t="n">
        <v>0.2</v>
      </c>
      <c r="LJL8" s="9" t="n">
        <v>15</v>
      </c>
      <c r="LJR8" s="9" t="n">
        <v>3.75</v>
      </c>
      <c r="LJS8" s="4" t="s">
        <v>21</v>
      </c>
      <c r="LJT8" s="11" t="s">
        <v>22</v>
      </c>
      <c r="LJU8" s="9" t="n">
        <v>200</v>
      </c>
      <c r="LJV8" s="9" t="n">
        <v>56</v>
      </c>
      <c r="LJW8" s="9" t="n">
        <v>0.2</v>
      </c>
      <c r="LJY8" s="9" t="n">
        <v>15</v>
      </c>
      <c r="LKE8" s="9" t="n">
        <v>3.75</v>
      </c>
      <c r="LKF8" s="4" t="s">
        <v>21</v>
      </c>
      <c r="LKG8" s="11" t="s">
        <v>22</v>
      </c>
      <c r="LKH8" s="9" t="n">
        <v>200</v>
      </c>
      <c r="LKI8" s="9" t="n">
        <v>56</v>
      </c>
      <c r="LKJ8" s="9" t="n">
        <v>0.2</v>
      </c>
      <c r="LKL8" s="9" t="n">
        <v>15</v>
      </c>
      <c r="LKR8" s="9" t="n">
        <v>3.75</v>
      </c>
      <c r="LKS8" s="4" t="s">
        <v>21</v>
      </c>
      <c r="LKT8" s="11" t="s">
        <v>22</v>
      </c>
      <c r="LKU8" s="9" t="n">
        <v>200</v>
      </c>
      <c r="LKV8" s="9" t="n">
        <v>56</v>
      </c>
      <c r="LKW8" s="9" t="n">
        <v>0.2</v>
      </c>
      <c r="LKY8" s="9" t="n">
        <v>15</v>
      </c>
      <c r="LLE8" s="9" t="n">
        <v>3.75</v>
      </c>
      <c r="LLF8" s="4" t="s">
        <v>21</v>
      </c>
      <c r="LLG8" s="11" t="s">
        <v>22</v>
      </c>
      <c r="LLH8" s="9" t="n">
        <v>200</v>
      </c>
      <c r="LLI8" s="9" t="n">
        <v>56</v>
      </c>
      <c r="LLJ8" s="9" t="n">
        <v>0.2</v>
      </c>
      <c r="LLL8" s="9" t="n">
        <v>15</v>
      </c>
      <c r="LLR8" s="9" t="n">
        <v>3.75</v>
      </c>
      <c r="LLS8" s="4" t="s">
        <v>21</v>
      </c>
      <c r="LLT8" s="11" t="s">
        <v>22</v>
      </c>
      <c r="LLU8" s="9" t="n">
        <v>200</v>
      </c>
      <c r="LLV8" s="9" t="n">
        <v>56</v>
      </c>
      <c r="LLW8" s="9" t="n">
        <v>0.2</v>
      </c>
      <c r="LLY8" s="9" t="n">
        <v>15</v>
      </c>
      <c r="LME8" s="9" t="n">
        <v>3.75</v>
      </c>
      <c r="LMF8" s="4" t="s">
        <v>21</v>
      </c>
      <c r="LMG8" s="11" t="s">
        <v>22</v>
      </c>
      <c r="LMH8" s="9" t="n">
        <v>200</v>
      </c>
      <c r="LMI8" s="9" t="n">
        <v>56</v>
      </c>
      <c r="LMJ8" s="9" t="n">
        <v>0.2</v>
      </c>
      <c r="LML8" s="9" t="n">
        <v>15</v>
      </c>
      <c r="LMR8" s="9" t="n">
        <v>3.75</v>
      </c>
      <c r="LMS8" s="4" t="s">
        <v>21</v>
      </c>
      <c r="LMT8" s="11" t="s">
        <v>22</v>
      </c>
      <c r="LMU8" s="9" t="n">
        <v>200</v>
      </c>
      <c r="LMV8" s="9" t="n">
        <v>56</v>
      </c>
      <c r="LMW8" s="9" t="n">
        <v>0.2</v>
      </c>
      <c r="LMY8" s="9" t="n">
        <v>15</v>
      </c>
      <c r="LNE8" s="9" t="n">
        <v>3.75</v>
      </c>
      <c r="LNF8" s="4" t="s">
        <v>21</v>
      </c>
      <c r="LNG8" s="11" t="s">
        <v>22</v>
      </c>
      <c r="LNH8" s="9" t="n">
        <v>200</v>
      </c>
      <c r="LNI8" s="9" t="n">
        <v>56</v>
      </c>
      <c r="LNJ8" s="9" t="n">
        <v>0.2</v>
      </c>
      <c r="LNL8" s="9" t="n">
        <v>15</v>
      </c>
      <c r="LNR8" s="9" t="n">
        <v>3.75</v>
      </c>
      <c r="LNS8" s="4" t="s">
        <v>21</v>
      </c>
      <c r="LNT8" s="11" t="s">
        <v>22</v>
      </c>
      <c r="LNU8" s="9" t="n">
        <v>200</v>
      </c>
      <c r="LNV8" s="9" t="n">
        <v>56</v>
      </c>
      <c r="LNW8" s="9" t="n">
        <v>0.2</v>
      </c>
      <c r="LNY8" s="9" t="n">
        <v>15</v>
      </c>
      <c r="LOE8" s="9" t="n">
        <v>3.75</v>
      </c>
      <c r="LOF8" s="4" t="s">
        <v>21</v>
      </c>
      <c r="LOG8" s="11" t="s">
        <v>22</v>
      </c>
      <c r="LOH8" s="9" t="n">
        <v>200</v>
      </c>
      <c r="LOI8" s="9" t="n">
        <v>56</v>
      </c>
      <c r="LOJ8" s="9" t="n">
        <v>0.2</v>
      </c>
      <c r="LOL8" s="9" t="n">
        <v>15</v>
      </c>
      <c r="LOR8" s="9" t="n">
        <v>3.75</v>
      </c>
      <c r="LOS8" s="4" t="s">
        <v>21</v>
      </c>
      <c r="LOT8" s="11" t="s">
        <v>22</v>
      </c>
      <c r="LOU8" s="9" t="n">
        <v>200</v>
      </c>
      <c r="LOV8" s="9" t="n">
        <v>56</v>
      </c>
      <c r="LOW8" s="9" t="n">
        <v>0.2</v>
      </c>
      <c r="LOY8" s="9" t="n">
        <v>15</v>
      </c>
      <c r="LPE8" s="9" t="n">
        <v>3.75</v>
      </c>
      <c r="LPF8" s="4" t="s">
        <v>21</v>
      </c>
      <c r="LPG8" s="11" t="s">
        <v>22</v>
      </c>
      <c r="LPH8" s="9" t="n">
        <v>200</v>
      </c>
      <c r="LPI8" s="9" t="n">
        <v>56</v>
      </c>
      <c r="LPJ8" s="9" t="n">
        <v>0.2</v>
      </c>
      <c r="LPL8" s="9" t="n">
        <v>15</v>
      </c>
      <c r="LPR8" s="9" t="n">
        <v>3.75</v>
      </c>
      <c r="LPS8" s="4" t="s">
        <v>21</v>
      </c>
      <c r="LPT8" s="11" t="s">
        <v>22</v>
      </c>
      <c r="LPU8" s="9" t="n">
        <v>200</v>
      </c>
      <c r="LPV8" s="9" t="n">
        <v>56</v>
      </c>
      <c r="LPW8" s="9" t="n">
        <v>0.2</v>
      </c>
      <c r="LPY8" s="9" t="n">
        <v>15</v>
      </c>
      <c r="LQE8" s="9" t="n">
        <v>3.75</v>
      </c>
      <c r="LQF8" s="4" t="s">
        <v>21</v>
      </c>
      <c r="LQG8" s="11" t="s">
        <v>22</v>
      </c>
      <c r="LQH8" s="9" t="n">
        <v>200</v>
      </c>
      <c r="LQI8" s="9" t="n">
        <v>56</v>
      </c>
      <c r="LQJ8" s="9" t="n">
        <v>0.2</v>
      </c>
      <c r="LQL8" s="9" t="n">
        <v>15</v>
      </c>
      <c r="LQR8" s="9" t="n">
        <v>3.75</v>
      </c>
      <c r="LQS8" s="4" t="s">
        <v>21</v>
      </c>
      <c r="LQT8" s="11" t="s">
        <v>22</v>
      </c>
      <c r="LQU8" s="9" t="n">
        <v>200</v>
      </c>
      <c r="LQV8" s="9" t="n">
        <v>56</v>
      </c>
      <c r="LQW8" s="9" t="n">
        <v>0.2</v>
      </c>
      <c r="LQY8" s="9" t="n">
        <v>15</v>
      </c>
      <c r="LRE8" s="9" t="n">
        <v>3.75</v>
      </c>
      <c r="LRF8" s="4" t="s">
        <v>21</v>
      </c>
      <c r="LRG8" s="11" t="s">
        <v>22</v>
      </c>
      <c r="LRH8" s="9" t="n">
        <v>200</v>
      </c>
      <c r="LRI8" s="9" t="n">
        <v>56</v>
      </c>
      <c r="LRJ8" s="9" t="n">
        <v>0.2</v>
      </c>
      <c r="LRL8" s="9" t="n">
        <v>15</v>
      </c>
      <c r="LRR8" s="9" t="n">
        <v>3.75</v>
      </c>
      <c r="LRS8" s="4" t="s">
        <v>21</v>
      </c>
      <c r="LRT8" s="11" t="s">
        <v>22</v>
      </c>
      <c r="LRU8" s="9" t="n">
        <v>200</v>
      </c>
      <c r="LRV8" s="9" t="n">
        <v>56</v>
      </c>
      <c r="LRW8" s="9" t="n">
        <v>0.2</v>
      </c>
      <c r="LRY8" s="9" t="n">
        <v>15</v>
      </c>
      <c r="LSE8" s="9" t="n">
        <v>3.75</v>
      </c>
      <c r="LSF8" s="4" t="s">
        <v>21</v>
      </c>
      <c r="LSG8" s="11" t="s">
        <v>22</v>
      </c>
      <c r="LSH8" s="9" t="n">
        <v>200</v>
      </c>
      <c r="LSI8" s="9" t="n">
        <v>56</v>
      </c>
      <c r="LSJ8" s="9" t="n">
        <v>0.2</v>
      </c>
      <c r="LSL8" s="9" t="n">
        <v>15</v>
      </c>
      <c r="LSR8" s="9" t="n">
        <v>3.75</v>
      </c>
      <c r="LSS8" s="4" t="s">
        <v>21</v>
      </c>
      <c r="LST8" s="11" t="s">
        <v>22</v>
      </c>
      <c r="LSU8" s="9" t="n">
        <v>200</v>
      </c>
      <c r="LSV8" s="9" t="n">
        <v>56</v>
      </c>
      <c r="LSW8" s="9" t="n">
        <v>0.2</v>
      </c>
      <c r="LSY8" s="9" t="n">
        <v>15</v>
      </c>
      <c r="LTE8" s="9" t="n">
        <v>3.75</v>
      </c>
      <c r="LTF8" s="4" t="s">
        <v>21</v>
      </c>
      <c r="LTG8" s="11" t="s">
        <v>22</v>
      </c>
      <c r="LTH8" s="9" t="n">
        <v>200</v>
      </c>
      <c r="LTI8" s="9" t="n">
        <v>56</v>
      </c>
      <c r="LTJ8" s="9" t="n">
        <v>0.2</v>
      </c>
      <c r="LTL8" s="9" t="n">
        <v>15</v>
      </c>
      <c r="LTR8" s="9" t="n">
        <v>3.75</v>
      </c>
      <c r="LTS8" s="4" t="s">
        <v>21</v>
      </c>
      <c r="LTT8" s="11" t="s">
        <v>22</v>
      </c>
      <c r="LTU8" s="9" t="n">
        <v>200</v>
      </c>
      <c r="LTV8" s="9" t="n">
        <v>56</v>
      </c>
      <c r="LTW8" s="9" t="n">
        <v>0.2</v>
      </c>
      <c r="LTY8" s="9" t="n">
        <v>15</v>
      </c>
      <c r="LUE8" s="9" t="n">
        <v>3.75</v>
      </c>
      <c r="LUF8" s="4" t="s">
        <v>21</v>
      </c>
      <c r="LUG8" s="11" t="s">
        <v>22</v>
      </c>
      <c r="LUH8" s="9" t="n">
        <v>200</v>
      </c>
      <c r="LUI8" s="9" t="n">
        <v>56</v>
      </c>
      <c r="LUJ8" s="9" t="n">
        <v>0.2</v>
      </c>
      <c r="LUL8" s="9" t="n">
        <v>15</v>
      </c>
      <c r="LUR8" s="9" t="n">
        <v>3.75</v>
      </c>
      <c r="LUS8" s="4" t="s">
        <v>21</v>
      </c>
      <c r="LUT8" s="11" t="s">
        <v>22</v>
      </c>
      <c r="LUU8" s="9" t="n">
        <v>200</v>
      </c>
      <c r="LUV8" s="9" t="n">
        <v>56</v>
      </c>
      <c r="LUW8" s="9" t="n">
        <v>0.2</v>
      </c>
      <c r="LUY8" s="9" t="n">
        <v>15</v>
      </c>
      <c r="LVE8" s="9" t="n">
        <v>3.75</v>
      </c>
      <c r="LVF8" s="4" t="s">
        <v>21</v>
      </c>
      <c r="LVG8" s="11" t="s">
        <v>22</v>
      </c>
      <c r="LVH8" s="9" t="n">
        <v>200</v>
      </c>
      <c r="LVI8" s="9" t="n">
        <v>56</v>
      </c>
      <c r="LVJ8" s="9" t="n">
        <v>0.2</v>
      </c>
      <c r="LVL8" s="9" t="n">
        <v>15</v>
      </c>
      <c r="LVR8" s="9" t="n">
        <v>3.75</v>
      </c>
      <c r="LVS8" s="4" t="s">
        <v>21</v>
      </c>
      <c r="LVT8" s="11" t="s">
        <v>22</v>
      </c>
      <c r="LVU8" s="9" t="n">
        <v>200</v>
      </c>
      <c r="LVV8" s="9" t="n">
        <v>56</v>
      </c>
      <c r="LVW8" s="9" t="n">
        <v>0.2</v>
      </c>
      <c r="LVY8" s="9" t="n">
        <v>15</v>
      </c>
      <c r="LWE8" s="9" t="n">
        <v>3.75</v>
      </c>
      <c r="LWF8" s="4" t="s">
        <v>21</v>
      </c>
      <c r="LWG8" s="11" t="s">
        <v>22</v>
      </c>
      <c r="LWH8" s="9" t="n">
        <v>200</v>
      </c>
      <c r="LWI8" s="9" t="n">
        <v>56</v>
      </c>
      <c r="LWJ8" s="9" t="n">
        <v>0.2</v>
      </c>
      <c r="LWL8" s="9" t="n">
        <v>15</v>
      </c>
      <c r="LWR8" s="9" t="n">
        <v>3.75</v>
      </c>
      <c r="LWS8" s="4" t="s">
        <v>21</v>
      </c>
      <c r="LWT8" s="11" t="s">
        <v>22</v>
      </c>
      <c r="LWU8" s="9" t="n">
        <v>200</v>
      </c>
      <c r="LWV8" s="9" t="n">
        <v>56</v>
      </c>
      <c r="LWW8" s="9" t="n">
        <v>0.2</v>
      </c>
      <c r="LWY8" s="9" t="n">
        <v>15</v>
      </c>
      <c r="LXE8" s="9" t="n">
        <v>3.75</v>
      </c>
      <c r="LXF8" s="4" t="s">
        <v>21</v>
      </c>
      <c r="LXG8" s="11" t="s">
        <v>22</v>
      </c>
      <c r="LXH8" s="9" t="n">
        <v>200</v>
      </c>
      <c r="LXI8" s="9" t="n">
        <v>56</v>
      </c>
      <c r="LXJ8" s="9" t="n">
        <v>0.2</v>
      </c>
      <c r="LXL8" s="9" t="n">
        <v>15</v>
      </c>
      <c r="LXR8" s="9" t="n">
        <v>3.75</v>
      </c>
      <c r="LXS8" s="4" t="s">
        <v>21</v>
      </c>
      <c r="LXT8" s="11" t="s">
        <v>22</v>
      </c>
      <c r="LXU8" s="9" t="n">
        <v>200</v>
      </c>
      <c r="LXV8" s="9" t="n">
        <v>56</v>
      </c>
      <c r="LXW8" s="9" t="n">
        <v>0.2</v>
      </c>
      <c r="LXY8" s="9" t="n">
        <v>15</v>
      </c>
      <c r="LYE8" s="9" t="n">
        <v>3.75</v>
      </c>
      <c r="LYF8" s="4" t="s">
        <v>21</v>
      </c>
      <c r="LYG8" s="11" t="s">
        <v>22</v>
      </c>
      <c r="LYH8" s="9" t="n">
        <v>200</v>
      </c>
      <c r="LYI8" s="9" t="n">
        <v>56</v>
      </c>
      <c r="LYJ8" s="9" t="n">
        <v>0.2</v>
      </c>
      <c r="LYL8" s="9" t="n">
        <v>15</v>
      </c>
      <c r="LYR8" s="9" t="n">
        <v>3.75</v>
      </c>
      <c r="LYS8" s="4" t="s">
        <v>21</v>
      </c>
      <c r="LYT8" s="11" t="s">
        <v>22</v>
      </c>
      <c r="LYU8" s="9" t="n">
        <v>200</v>
      </c>
      <c r="LYV8" s="9" t="n">
        <v>56</v>
      </c>
      <c r="LYW8" s="9" t="n">
        <v>0.2</v>
      </c>
      <c r="LYY8" s="9" t="n">
        <v>15</v>
      </c>
      <c r="LZE8" s="9" t="n">
        <v>3.75</v>
      </c>
      <c r="LZF8" s="4" t="s">
        <v>21</v>
      </c>
      <c r="LZG8" s="11" t="s">
        <v>22</v>
      </c>
      <c r="LZH8" s="9" t="n">
        <v>200</v>
      </c>
      <c r="LZI8" s="9" t="n">
        <v>56</v>
      </c>
      <c r="LZJ8" s="9" t="n">
        <v>0.2</v>
      </c>
      <c r="LZL8" s="9" t="n">
        <v>15</v>
      </c>
      <c r="LZR8" s="9" t="n">
        <v>3.75</v>
      </c>
      <c r="LZS8" s="4" t="s">
        <v>21</v>
      </c>
      <c r="LZT8" s="11" t="s">
        <v>22</v>
      </c>
      <c r="LZU8" s="9" t="n">
        <v>200</v>
      </c>
      <c r="LZV8" s="9" t="n">
        <v>56</v>
      </c>
      <c r="LZW8" s="9" t="n">
        <v>0.2</v>
      </c>
      <c r="LZY8" s="9" t="n">
        <v>15</v>
      </c>
      <c r="MAE8" s="9" t="n">
        <v>3.75</v>
      </c>
      <c r="MAF8" s="4" t="s">
        <v>21</v>
      </c>
      <c r="MAG8" s="11" t="s">
        <v>22</v>
      </c>
      <c r="MAH8" s="9" t="n">
        <v>200</v>
      </c>
      <c r="MAI8" s="9" t="n">
        <v>56</v>
      </c>
      <c r="MAJ8" s="9" t="n">
        <v>0.2</v>
      </c>
      <c r="MAL8" s="9" t="n">
        <v>15</v>
      </c>
      <c r="MAR8" s="9" t="n">
        <v>3.75</v>
      </c>
      <c r="MAS8" s="4" t="s">
        <v>21</v>
      </c>
      <c r="MAT8" s="11" t="s">
        <v>22</v>
      </c>
      <c r="MAU8" s="9" t="n">
        <v>200</v>
      </c>
      <c r="MAV8" s="9" t="n">
        <v>56</v>
      </c>
      <c r="MAW8" s="9" t="n">
        <v>0.2</v>
      </c>
      <c r="MAY8" s="9" t="n">
        <v>15</v>
      </c>
      <c r="MBE8" s="9" t="n">
        <v>3.75</v>
      </c>
      <c r="MBF8" s="4" t="s">
        <v>21</v>
      </c>
      <c r="MBG8" s="11" t="s">
        <v>22</v>
      </c>
      <c r="MBH8" s="9" t="n">
        <v>200</v>
      </c>
      <c r="MBI8" s="9" t="n">
        <v>56</v>
      </c>
      <c r="MBJ8" s="9" t="n">
        <v>0.2</v>
      </c>
      <c r="MBL8" s="9" t="n">
        <v>15</v>
      </c>
      <c r="MBR8" s="9" t="n">
        <v>3.75</v>
      </c>
      <c r="MBS8" s="4" t="s">
        <v>21</v>
      </c>
      <c r="MBT8" s="11" t="s">
        <v>22</v>
      </c>
      <c r="MBU8" s="9" t="n">
        <v>200</v>
      </c>
      <c r="MBV8" s="9" t="n">
        <v>56</v>
      </c>
      <c r="MBW8" s="9" t="n">
        <v>0.2</v>
      </c>
      <c r="MBY8" s="9" t="n">
        <v>15</v>
      </c>
      <c r="MCE8" s="9" t="n">
        <v>3.75</v>
      </c>
      <c r="MCF8" s="4" t="s">
        <v>21</v>
      </c>
      <c r="MCG8" s="11" t="s">
        <v>22</v>
      </c>
      <c r="MCH8" s="9" t="n">
        <v>200</v>
      </c>
      <c r="MCI8" s="9" t="n">
        <v>56</v>
      </c>
      <c r="MCJ8" s="9" t="n">
        <v>0.2</v>
      </c>
      <c r="MCL8" s="9" t="n">
        <v>15</v>
      </c>
      <c r="MCR8" s="9" t="n">
        <v>3.75</v>
      </c>
      <c r="MCS8" s="4" t="s">
        <v>21</v>
      </c>
      <c r="MCT8" s="11" t="s">
        <v>22</v>
      </c>
      <c r="MCU8" s="9" t="n">
        <v>200</v>
      </c>
      <c r="MCV8" s="9" t="n">
        <v>56</v>
      </c>
      <c r="MCW8" s="9" t="n">
        <v>0.2</v>
      </c>
      <c r="MCY8" s="9" t="n">
        <v>15</v>
      </c>
      <c r="MDE8" s="9" t="n">
        <v>3.75</v>
      </c>
      <c r="MDF8" s="4" t="s">
        <v>21</v>
      </c>
      <c r="MDG8" s="11" t="s">
        <v>22</v>
      </c>
      <c r="MDH8" s="9" t="n">
        <v>200</v>
      </c>
      <c r="MDI8" s="9" t="n">
        <v>56</v>
      </c>
      <c r="MDJ8" s="9" t="n">
        <v>0.2</v>
      </c>
      <c r="MDL8" s="9" t="n">
        <v>15</v>
      </c>
      <c r="MDR8" s="9" t="n">
        <v>3.75</v>
      </c>
      <c r="MDS8" s="4" t="s">
        <v>21</v>
      </c>
      <c r="MDT8" s="11" t="s">
        <v>22</v>
      </c>
      <c r="MDU8" s="9" t="n">
        <v>200</v>
      </c>
      <c r="MDV8" s="9" t="n">
        <v>56</v>
      </c>
      <c r="MDW8" s="9" t="n">
        <v>0.2</v>
      </c>
      <c r="MDY8" s="9" t="n">
        <v>15</v>
      </c>
      <c r="MEE8" s="9" t="n">
        <v>3.75</v>
      </c>
      <c r="MEF8" s="4" t="s">
        <v>21</v>
      </c>
      <c r="MEG8" s="11" t="s">
        <v>22</v>
      </c>
      <c r="MEH8" s="9" t="n">
        <v>200</v>
      </c>
      <c r="MEI8" s="9" t="n">
        <v>56</v>
      </c>
      <c r="MEJ8" s="9" t="n">
        <v>0.2</v>
      </c>
      <c r="MEL8" s="9" t="n">
        <v>15</v>
      </c>
      <c r="MER8" s="9" t="n">
        <v>3.75</v>
      </c>
      <c r="MES8" s="4" t="s">
        <v>21</v>
      </c>
      <c r="MET8" s="11" t="s">
        <v>22</v>
      </c>
      <c r="MEU8" s="9" t="n">
        <v>200</v>
      </c>
      <c r="MEV8" s="9" t="n">
        <v>56</v>
      </c>
      <c r="MEW8" s="9" t="n">
        <v>0.2</v>
      </c>
      <c r="MEY8" s="9" t="n">
        <v>15</v>
      </c>
      <c r="MFE8" s="9" t="n">
        <v>3.75</v>
      </c>
      <c r="MFF8" s="4" t="s">
        <v>21</v>
      </c>
      <c r="MFG8" s="11" t="s">
        <v>22</v>
      </c>
      <c r="MFH8" s="9" t="n">
        <v>200</v>
      </c>
      <c r="MFI8" s="9" t="n">
        <v>56</v>
      </c>
      <c r="MFJ8" s="9" t="n">
        <v>0.2</v>
      </c>
      <c r="MFL8" s="9" t="n">
        <v>15</v>
      </c>
      <c r="MFR8" s="9" t="n">
        <v>3.75</v>
      </c>
      <c r="MFS8" s="4" t="s">
        <v>21</v>
      </c>
      <c r="MFT8" s="11" t="s">
        <v>22</v>
      </c>
      <c r="MFU8" s="9" t="n">
        <v>200</v>
      </c>
      <c r="MFV8" s="9" t="n">
        <v>56</v>
      </c>
      <c r="MFW8" s="9" t="n">
        <v>0.2</v>
      </c>
      <c r="MFY8" s="9" t="n">
        <v>15</v>
      </c>
      <c r="MGE8" s="9" t="n">
        <v>3.75</v>
      </c>
      <c r="MGF8" s="4" t="s">
        <v>21</v>
      </c>
      <c r="MGG8" s="11" t="s">
        <v>22</v>
      </c>
      <c r="MGH8" s="9" t="n">
        <v>200</v>
      </c>
      <c r="MGI8" s="9" t="n">
        <v>56</v>
      </c>
      <c r="MGJ8" s="9" t="n">
        <v>0.2</v>
      </c>
      <c r="MGL8" s="9" t="n">
        <v>15</v>
      </c>
      <c r="MGR8" s="9" t="n">
        <v>3.75</v>
      </c>
      <c r="MGS8" s="4" t="s">
        <v>21</v>
      </c>
      <c r="MGT8" s="11" t="s">
        <v>22</v>
      </c>
      <c r="MGU8" s="9" t="n">
        <v>200</v>
      </c>
      <c r="MGV8" s="9" t="n">
        <v>56</v>
      </c>
      <c r="MGW8" s="9" t="n">
        <v>0.2</v>
      </c>
      <c r="MGY8" s="9" t="n">
        <v>15</v>
      </c>
      <c r="MHE8" s="9" t="n">
        <v>3.75</v>
      </c>
      <c r="MHF8" s="4" t="s">
        <v>21</v>
      </c>
      <c r="MHG8" s="11" t="s">
        <v>22</v>
      </c>
      <c r="MHH8" s="9" t="n">
        <v>200</v>
      </c>
      <c r="MHI8" s="9" t="n">
        <v>56</v>
      </c>
      <c r="MHJ8" s="9" t="n">
        <v>0.2</v>
      </c>
      <c r="MHL8" s="9" t="n">
        <v>15</v>
      </c>
      <c r="MHR8" s="9" t="n">
        <v>3.75</v>
      </c>
      <c r="MHS8" s="4" t="s">
        <v>21</v>
      </c>
      <c r="MHT8" s="11" t="s">
        <v>22</v>
      </c>
      <c r="MHU8" s="9" t="n">
        <v>200</v>
      </c>
      <c r="MHV8" s="9" t="n">
        <v>56</v>
      </c>
      <c r="MHW8" s="9" t="n">
        <v>0.2</v>
      </c>
      <c r="MHY8" s="9" t="n">
        <v>15</v>
      </c>
      <c r="MIE8" s="9" t="n">
        <v>3.75</v>
      </c>
      <c r="MIF8" s="4" t="s">
        <v>21</v>
      </c>
      <c r="MIG8" s="11" t="s">
        <v>22</v>
      </c>
      <c r="MIH8" s="9" t="n">
        <v>200</v>
      </c>
      <c r="MII8" s="9" t="n">
        <v>56</v>
      </c>
      <c r="MIJ8" s="9" t="n">
        <v>0.2</v>
      </c>
      <c r="MIL8" s="9" t="n">
        <v>15</v>
      </c>
      <c r="MIR8" s="9" t="n">
        <v>3.75</v>
      </c>
      <c r="MIS8" s="4" t="s">
        <v>21</v>
      </c>
      <c r="MIT8" s="11" t="s">
        <v>22</v>
      </c>
      <c r="MIU8" s="9" t="n">
        <v>200</v>
      </c>
      <c r="MIV8" s="9" t="n">
        <v>56</v>
      </c>
      <c r="MIW8" s="9" t="n">
        <v>0.2</v>
      </c>
      <c r="MIY8" s="9" t="n">
        <v>15</v>
      </c>
      <c r="MJE8" s="9" t="n">
        <v>3.75</v>
      </c>
      <c r="MJF8" s="4" t="s">
        <v>21</v>
      </c>
      <c r="MJG8" s="11" t="s">
        <v>22</v>
      </c>
      <c r="MJH8" s="9" t="n">
        <v>200</v>
      </c>
      <c r="MJI8" s="9" t="n">
        <v>56</v>
      </c>
      <c r="MJJ8" s="9" t="n">
        <v>0.2</v>
      </c>
      <c r="MJL8" s="9" t="n">
        <v>15</v>
      </c>
      <c r="MJR8" s="9" t="n">
        <v>3.75</v>
      </c>
      <c r="MJS8" s="4" t="s">
        <v>21</v>
      </c>
      <c r="MJT8" s="11" t="s">
        <v>22</v>
      </c>
      <c r="MJU8" s="9" t="n">
        <v>200</v>
      </c>
      <c r="MJV8" s="9" t="n">
        <v>56</v>
      </c>
      <c r="MJW8" s="9" t="n">
        <v>0.2</v>
      </c>
      <c r="MJY8" s="9" t="n">
        <v>15</v>
      </c>
      <c r="MKE8" s="9" t="n">
        <v>3.75</v>
      </c>
      <c r="MKF8" s="4" t="s">
        <v>21</v>
      </c>
      <c r="MKG8" s="11" t="s">
        <v>22</v>
      </c>
      <c r="MKH8" s="9" t="n">
        <v>200</v>
      </c>
      <c r="MKI8" s="9" t="n">
        <v>56</v>
      </c>
      <c r="MKJ8" s="9" t="n">
        <v>0.2</v>
      </c>
      <c r="MKL8" s="9" t="n">
        <v>15</v>
      </c>
      <c r="MKR8" s="9" t="n">
        <v>3.75</v>
      </c>
      <c r="MKS8" s="4" t="s">
        <v>21</v>
      </c>
      <c r="MKT8" s="11" t="s">
        <v>22</v>
      </c>
      <c r="MKU8" s="9" t="n">
        <v>200</v>
      </c>
      <c r="MKV8" s="9" t="n">
        <v>56</v>
      </c>
      <c r="MKW8" s="9" t="n">
        <v>0.2</v>
      </c>
      <c r="MKY8" s="9" t="n">
        <v>15</v>
      </c>
      <c r="MLE8" s="9" t="n">
        <v>3.75</v>
      </c>
      <c r="MLF8" s="4" t="s">
        <v>21</v>
      </c>
      <c r="MLG8" s="11" t="s">
        <v>22</v>
      </c>
      <c r="MLH8" s="9" t="n">
        <v>200</v>
      </c>
      <c r="MLI8" s="9" t="n">
        <v>56</v>
      </c>
      <c r="MLJ8" s="9" t="n">
        <v>0.2</v>
      </c>
      <c r="MLL8" s="9" t="n">
        <v>15</v>
      </c>
      <c r="MLR8" s="9" t="n">
        <v>3.75</v>
      </c>
      <c r="MLS8" s="4" t="s">
        <v>21</v>
      </c>
      <c r="MLT8" s="11" t="s">
        <v>22</v>
      </c>
      <c r="MLU8" s="9" t="n">
        <v>200</v>
      </c>
      <c r="MLV8" s="9" t="n">
        <v>56</v>
      </c>
      <c r="MLW8" s="9" t="n">
        <v>0.2</v>
      </c>
      <c r="MLY8" s="9" t="n">
        <v>15</v>
      </c>
      <c r="MME8" s="9" t="n">
        <v>3.75</v>
      </c>
      <c r="MMF8" s="4" t="s">
        <v>21</v>
      </c>
      <c r="MMG8" s="11" t="s">
        <v>22</v>
      </c>
      <c r="MMH8" s="9" t="n">
        <v>200</v>
      </c>
      <c r="MMI8" s="9" t="n">
        <v>56</v>
      </c>
      <c r="MMJ8" s="9" t="n">
        <v>0.2</v>
      </c>
      <c r="MML8" s="9" t="n">
        <v>15</v>
      </c>
      <c r="MMR8" s="9" t="n">
        <v>3.75</v>
      </c>
      <c r="MMS8" s="4" t="s">
        <v>21</v>
      </c>
      <c r="MMT8" s="11" t="s">
        <v>22</v>
      </c>
      <c r="MMU8" s="9" t="n">
        <v>200</v>
      </c>
      <c r="MMV8" s="9" t="n">
        <v>56</v>
      </c>
      <c r="MMW8" s="9" t="n">
        <v>0.2</v>
      </c>
      <c r="MMY8" s="9" t="n">
        <v>15</v>
      </c>
      <c r="MNE8" s="9" t="n">
        <v>3.75</v>
      </c>
      <c r="MNF8" s="4" t="s">
        <v>21</v>
      </c>
      <c r="MNG8" s="11" t="s">
        <v>22</v>
      </c>
      <c r="MNH8" s="9" t="n">
        <v>200</v>
      </c>
      <c r="MNI8" s="9" t="n">
        <v>56</v>
      </c>
      <c r="MNJ8" s="9" t="n">
        <v>0.2</v>
      </c>
      <c r="MNL8" s="9" t="n">
        <v>15</v>
      </c>
      <c r="MNR8" s="9" t="n">
        <v>3.75</v>
      </c>
      <c r="MNS8" s="4" t="s">
        <v>21</v>
      </c>
      <c r="MNT8" s="11" t="s">
        <v>22</v>
      </c>
      <c r="MNU8" s="9" t="n">
        <v>200</v>
      </c>
      <c r="MNV8" s="9" t="n">
        <v>56</v>
      </c>
      <c r="MNW8" s="9" t="n">
        <v>0.2</v>
      </c>
      <c r="MNY8" s="9" t="n">
        <v>15</v>
      </c>
      <c r="MOE8" s="9" t="n">
        <v>3.75</v>
      </c>
      <c r="MOF8" s="4" t="s">
        <v>21</v>
      </c>
      <c r="MOG8" s="11" t="s">
        <v>22</v>
      </c>
      <c r="MOH8" s="9" t="n">
        <v>200</v>
      </c>
      <c r="MOI8" s="9" t="n">
        <v>56</v>
      </c>
      <c r="MOJ8" s="9" t="n">
        <v>0.2</v>
      </c>
      <c r="MOL8" s="9" t="n">
        <v>15</v>
      </c>
      <c r="MOR8" s="9" t="n">
        <v>3.75</v>
      </c>
      <c r="MOS8" s="4" t="s">
        <v>21</v>
      </c>
      <c r="MOT8" s="11" t="s">
        <v>22</v>
      </c>
      <c r="MOU8" s="9" t="n">
        <v>200</v>
      </c>
      <c r="MOV8" s="9" t="n">
        <v>56</v>
      </c>
      <c r="MOW8" s="9" t="n">
        <v>0.2</v>
      </c>
      <c r="MOY8" s="9" t="n">
        <v>15</v>
      </c>
      <c r="MPE8" s="9" t="n">
        <v>3.75</v>
      </c>
      <c r="MPF8" s="4" t="s">
        <v>21</v>
      </c>
      <c r="MPG8" s="11" t="s">
        <v>22</v>
      </c>
      <c r="MPH8" s="9" t="n">
        <v>200</v>
      </c>
      <c r="MPI8" s="9" t="n">
        <v>56</v>
      </c>
      <c r="MPJ8" s="9" t="n">
        <v>0.2</v>
      </c>
      <c r="MPL8" s="9" t="n">
        <v>15</v>
      </c>
      <c r="MPR8" s="9" t="n">
        <v>3.75</v>
      </c>
      <c r="MPS8" s="4" t="s">
        <v>21</v>
      </c>
      <c r="MPT8" s="11" t="s">
        <v>22</v>
      </c>
      <c r="MPU8" s="9" t="n">
        <v>200</v>
      </c>
      <c r="MPV8" s="9" t="n">
        <v>56</v>
      </c>
      <c r="MPW8" s="9" t="n">
        <v>0.2</v>
      </c>
      <c r="MPY8" s="9" t="n">
        <v>15</v>
      </c>
      <c r="MQE8" s="9" t="n">
        <v>3.75</v>
      </c>
      <c r="MQF8" s="4" t="s">
        <v>21</v>
      </c>
      <c r="MQG8" s="11" t="s">
        <v>22</v>
      </c>
      <c r="MQH8" s="9" t="n">
        <v>200</v>
      </c>
      <c r="MQI8" s="9" t="n">
        <v>56</v>
      </c>
      <c r="MQJ8" s="9" t="n">
        <v>0.2</v>
      </c>
      <c r="MQL8" s="9" t="n">
        <v>15</v>
      </c>
      <c r="MQR8" s="9" t="n">
        <v>3.75</v>
      </c>
      <c r="MQS8" s="4" t="s">
        <v>21</v>
      </c>
      <c r="MQT8" s="11" t="s">
        <v>22</v>
      </c>
      <c r="MQU8" s="9" t="n">
        <v>200</v>
      </c>
      <c r="MQV8" s="9" t="n">
        <v>56</v>
      </c>
      <c r="MQW8" s="9" t="n">
        <v>0.2</v>
      </c>
      <c r="MQY8" s="9" t="n">
        <v>15</v>
      </c>
      <c r="MRE8" s="9" t="n">
        <v>3.75</v>
      </c>
      <c r="MRF8" s="4" t="s">
        <v>21</v>
      </c>
      <c r="MRG8" s="11" t="s">
        <v>22</v>
      </c>
      <c r="MRH8" s="9" t="n">
        <v>200</v>
      </c>
      <c r="MRI8" s="9" t="n">
        <v>56</v>
      </c>
      <c r="MRJ8" s="9" t="n">
        <v>0.2</v>
      </c>
      <c r="MRL8" s="9" t="n">
        <v>15</v>
      </c>
      <c r="MRR8" s="9" t="n">
        <v>3.75</v>
      </c>
      <c r="MRS8" s="4" t="s">
        <v>21</v>
      </c>
      <c r="MRT8" s="11" t="s">
        <v>22</v>
      </c>
      <c r="MRU8" s="9" t="n">
        <v>200</v>
      </c>
      <c r="MRV8" s="9" t="n">
        <v>56</v>
      </c>
      <c r="MRW8" s="9" t="n">
        <v>0.2</v>
      </c>
      <c r="MRY8" s="9" t="n">
        <v>15</v>
      </c>
      <c r="MSE8" s="9" t="n">
        <v>3.75</v>
      </c>
      <c r="MSF8" s="4" t="s">
        <v>21</v>
      </c>
      <c r="MSG8" s="11" t="s">
        <v>22</v>
      </c>
      <c r="MSH8" s="9" t="n">
        <v>200</v>
      </c>
      <c r="MSI8" s="9" t="n">
        <v>56</v>
      </c>
      <c r="MSJ8" s="9" t="n">
        <v>0.2</v>
      </c>
      <c r="MSL8" s="9" t="n">
        <v>15</v>
      </c>
      <c r="MSR8" s="9" t="n">
        <v>3.75</v>
      </c>
      <c r="MSS8" s="4" t="s">
        <v>21</v>
      </c>
      <c r="MST8" s="11" t="s">
        <v>22</v>
      </c>
      <c r="MSU8" s="9" t="n">
        <v>200</v>
      </c>
      <c r="MSV8" s="9" t="n">
        <v>56</v>
      </c>
      <c r="MSW8" s="9" t="n">
        <v>0.2</v>
      </c>
      <c r="MSY8" s="9" t="n">
        <v>15</v>
      </c>
      <c r="MTE8" s="9" t="n">
        <v>3.75</v>
      </c>
      <c r="MTF8" s="4" t="s">
        <v>21</v>
      </c>
      <c r="MTG8" s="11" t="s">
        <v>22</v>
      </c>
      <c r="MTH8" s="9" t="n">
        <v>200</v>
      </c>
      <c r="MTI8" s="9" t="n">
        <v>56</v>
      </c>
      <c r="MTJ8" s="9" t="n">
        <v>0.2</v>
      </c>
      <c r="MTL8" s="9" t="n">
        <v>15</v>
      </c>
      <c r="MTR8" s="9" t="n">
        <v>3.75</v>
      </c>
      <c r="MTS8" s="4" t="s">
        <v>21</v>
      </c>
      <c r="MTT8" s="11" t="s">
        <v>22</v>
      </c>
      <c r="MTU8" s="9" t="n">
        <v>200</v>
      </c>
      <c r="MTV8" s="9" t="n">
        <v>56</v>
      </c>
      <c r="MTW8" s="9" t="n">
        <v>0.2</v>
      </c>
      <c r="MTY8" s="9" t="n">
        <v>15</v>
      </c>
      <c r="MUE8" s="9" t="n">
        <v>3.75</v>
      </c>
      <c r="MUF8" s="4" t="s">
        <v>21</v>
      </c>
      <c r="MUG8" s="11" t="s">
        <v>22</v>
      </c>
      <c r="MUH8" s="9" t="n">
        <v>200</v>
      </c>
      <c r="MUI8" s="9" t="n">
        <v>56</v>
      </c>
      <c r="MUJ8" s="9" t="n">
        <v>0.2</v>
      </c>
      <c r="MUL8" s="9" t="n">
        <v>15</v>
      </c>
      <c r="MUR8" s="9" t="n">
        <v>3.75</v>
      </c>
      <c r="MUS8" s="4" t="s">
        <v>21</v>
      </c>
      <c r="MUT8" s="11" t="s">
        <v>22</v>
      </c>
      <c r="MUU8" s="9" t="n">
        <v>200</v>
      </c>
      <c r="MUV8" s="9" t="n">
        <v>56</v>
      </c>
      <c r="MUW8" s="9" t="n">
        <v>0.2</v>
      </c>
      <c r="MUY8" s="9" t="n">
        <v>15</v>
      </c>
      <c r="MVE8" s="9" t="n">
        <v>3.75</v>
      </c>
      <c r="MVF8" s="4" t="s">
        <v>21</v>
      </c>
      <c r="MVG8" s="11" t="s">
        <v>22</v>
      </c>
      <c r="MVH8" s="9" t="n">
        <v>200</v>
      </c>
      <c r="MVI8" s="9" t="n">
        <v>56</v>
      </c>
      <c r="MVJ8" s="9" t="n">
        <v>0.2</v>
      </c>
      <c r="MVL8" s="9" t="n">
        <v>15</v>
      </c>
      <c r="MVR8" s="9" t="n">
        <v>3.75</v>
      </c>
      <c r="MVS8" s="4" t="s">
        <v>21</v>
      </c>
      <c r="MVT8" s="11" t="s">
        <v>22</v>
      </c>
      <c r="MVU8" s="9" t="n">
        <v>200</v>
      </c>
      <c r="MVV8" s="9" t="n">
        <v>56</v>
      </c>
      <c r="MVW8" s="9" t="n">
        <v>0.2</v>
      </c>
      <c r="MVY8" s="9" t="n">
        <v>15</v>
      </c>
      <c r="MWE8" s="9" t="n">
        <v>3.75</v>
      </c>
      <c r="MWF8" s="4" t="s">
        <v>21</v>
      </c>
      <c r="MWG8" s="11" t="s">
        <v>22</v>
      </c>
      <c r="MWH8" s="9" t="n">
        <v>200</v>
      </c>
      <c r="MWI8" s="9" t="n">
        <v>56</v>
      </c>
      <c r="MWJ8" s="9" t="n">
        <v>0.2</v>
      </c>
      <c r="MWL8" s="9" t="n">
        <v>15</v>
      </c>
      <c r="MWR8" s="9" t="n">
        <v>3.75</v>
      </c>
      <c r="MWS8" s="4" t="s">
        <v>21</v>
      </c>
      <c r="MWT8" s="11" t="s">
        <v>22</v>
      </c>
      <c r="MWU8" s="9" t="n">
        <v>200</v>
      </c>
      <c r="MWV8" s="9" t="n">
        <v>56</v>
      </c>
      <c r="MWW8" s="9" t="n">
        <v>0.2</v>
      </c>
      <c r="MWY8" s="9" t="n">
        <v>15</v>
      </c>
      <c r="MXE8" s="9" t="n">
        <v>3.75</v>
      </c>
      <c r="MXF8" s="4" t="s">
        <v>21</v>
      </c>
      <c r="MXG8" s="11" t="s">
        <v>22</v>
      </c>
      <c r="MXH8" s="9" t="n">
        <v>200</v>
      </c>
      <c r="MXI8" s="9" t="n">
        <v>56</v>
      </c>
      <c r="MXJ8" s="9" t="n">
        <v>0.2</v>
      </c>
      <c r="MXL8" s="9" t="n">
        <v>15</v>
      </c>
      <c r="MXR8" s="9" t="n">
        <v>3.75</v>
      </c>
      <c r="MXS8" s="4" t="s">
        <v>21</v>
      </c>
      <c r="MXT8" s="11" t="s">
        <v>22</v>
      </c>
      <c r="MXU8" s="9" t="n">
        <v>200</v>
      </c>
      <c r="MXV8" s="9" t="n">
        <v>56</v>
      </c>
      <c r="MXW8" s="9" t="n">
        <v>0.2</v>
      </c>
      <c r="MXY8" s="9" t="n">
        <v>15</v>
      </c>
      <c r="MYE8" s="9" t="n">
        <v>3.75</v>
      </c>
      <c r="MYF8" s="4" t="s">
        <v>21</v>
      </c>
      <c r="MYG8" s="11" t="s">
        <v>22</v>
      </c>
      <c r="MYH8" s="9" t="n">
        <v>200</v>
      </c>
      <c r="MYI8" s="9" t="n">
        <v>56</v>
      </c>
      <c r="MYJ8" s="9" t="n">
        <v>0.2</v>
      </c>
      <c r="MYL8" s="9" t="n">
        <v>15</v>
      </c>
      <c r="MYR8" s="9" t="n">
        <v>3.75</v>
      </c>
      <c r="MYS8" s="4" t="s">
        <v>21</v>
      </c>
      <c r="MYT8" s="11" t="s">
        <v>22</v>
      </c>
      <c r="MYU8" s="9" t="n">
        <v>200</v>
      </c>
      <c r="MYV8" s="9" t="n">
        <v>56</v>
      </c>
      <c r="MYW8" s="9" t="n">
        <v>0.2</v>
      </c>
      <c r="MYY8" s="9" t="n">
        <v>15</v>
      </c>
      <c r="MZE8" s="9" t="n">
        <v>3.75</v>
      </c>
      <c r="MZF8" s="4" t="s">
        <v>21</v>
      </c>
      <c r="MZG8" s="11" t="s">
        <v>22</v>
      </c>
      <c r="MZH8" s="9" t="n">
        <v>200</v>
      </c>
      <c r="MZI8" s="9" t="n">
        <v>56</v>
      </c>
      <c r="MZJ8" s="9" t="n">
        <v>0.2</v>
      </c>
      <c r="MZL8" s="9" t="n">
        <v>15</v>
      </c>
      <c r="MZR8" s="9" t="n">
        <v>3.75</v>
      </c>
      <c r="MZS8" s="4" t="s">
        <v>21</v>
      </c>
      <c r="MZT8" s="11" t="s">
        <v>22</v>
      </c>
      <c r="MZU8" s="9" t="n">
        <v>200</v>
      </c>
      <c r="MZV8" s="9" t="n">
        <v>56</v>
      </c>
      <c r="MZW8" s="9" t="n">
        <v>0.2</v>
      </c>
      <c r="MZY8" s="9" t="n">
        <v>15</v>
      </c>
      <c r="NAE8" s="9" t="n">
        <v>3.75</v>
      </c>
      <c r="NAF8" s="4" t="s">
        <v>21</v>
      </c>
      <c r="NAG8" s="11" t="s">
        <v>22</v>
      </c>
      <c r="NAH8" s="9" t="n">
        <v>200</v>
      </c>
      <c r="NAI8" s="9" t="n">
        <v>56</v>
      </c>
      <c r="NAJ8" s="9" t="n">
        <v>0.2</v>
      </c>
      <c r="NAL8" s="9" t="n">
        <v>15</v>
      </c>
      <c r="NAR8" s="9" t="n">
        <v>3.75</v>
      </c>
      <c r="NAS8" s="4" t="s">
        <v>21</v>
      </c>
      <c r="NAT8" s="11" t="s">
        <v>22</v>
      </c>
      <c r="NAU8" s="9" t="n">
        <v>200</v>
      </c>
      <c r="NAV8" s="9" t="n">
        <v>56</v>
      </c>
      <c r="NAW8" s="9" t="n">
        <v>0.2</v>
      </c>
      <c r="NAY8" s="9" t="n">
        <v>15</v>
      </c>
      <c r="NBE8" s="9" t="n">
        <v>3.75</v>
      </c>
      <c r="NBF8" s="4" t="s">
        <v>21</v>
      </c>
      <c r="NBG8" s="11" t="s">
        <v>22</v>
      </c>
      <c r="NBH8" s="9" t="n">
        <v>200</v>
      </c>
      <c r="NBI8" s="9" t="n">
        <v>56</v>
      </c>
      <c r="NBJ8" s="9" t="n">
        <v>0.2</v>
      </c>
      <c r="NBL8" s="9" t="n">
        <v>15</v>
      </c>
      <c r="NBR8" s="9" t="n">
        <v>3.75</v>
      </c>
      <c r="NBS8" s="4" t="s">
        <v>21</v>
      </c>
      <c r="NBT8" s="11" t="s">
        <v>22</v>
      </c>
      <c r="NBU8" s="9" t="n">
        <v>200</v>
      </c>
      <c r="NBV8" s="9" t="n">
        <v>56</v>
      </c>
      <c r="NBW8" s="9" t="n">
        <v>0.2</v>
      </c>
      <c r="NBY8" s="9" t="n">
        <v>15</v>
      </c>
      <c r="NCE8" s="9" t="n">
        <v>3.75</v>
      </c>
      <c r="NCF8" s="4" t="s">
        <v>21</v>
      </c>
      <c r="NCG8" s="11" t="s">
        <v>22</v>
      </c>
      <c r="NCH8" s="9" t="n">
        <v>200</v>
      </c>
      <c r="NCI8" s="9" t="n">
        <v>56</v>
      </c>
      <c r="NCJ8" s="9" t="n">
        <v>0.2</v>
      </c>
      <c r="NCL8" s="9" t="n">
        <v>15</v>
      </c>
      <c r="NCR8" s="9" t="n">
        <v>3.75</v>
      </c>
      <c r="NCS8" s="4" t="s">
        <v>21</v>
      </c>
      <c r="NCT8" s="11" t="s">
        <v>22</v>
      </c>
      <c r="NCU8" s="9" t="n">
        <v>200</v>
      </c>
      <c r="NCV8" s="9" t="n">
        <v>56</v>
      </c>
      <c r="NCW8" s="9" t="n">
        <v>0.2</v>
      </c>
      <c r="NCY8" s="9" t="n">
        <v>15</v>
      </c>
      <c r="NDE8" s="9" t="n">
        <v>3.75</v>
      </c>
      <c r="NDF8" s="4" t="s">
        <v>21</v>
      </c>
      <c r="NDG8" s="11" t="s">
        <v>22</v>
      </c>
      <c r="NDH8" s="9" t="n">
        <v>200</v>
      </c>
      <c r="NDI8" s="9" t="n">
        <v>56</v>
      </c>
      <c r="NDJ8" s="9" t="n">
        <v>0.2</v>
      </c>
      <c r="NDL8" s="9" t="n">
        <v>15</v>
      </c>
      <c r="NDR8" s="9" t="n">
        <v>3.75</v>
      </c>
      <c r="NDS8" s="4" t="s">
        <v>21</v>
      </c>
      <c r="NDT8" s="11" t="s">
        <v>22</v>
      </c>
      <c r="NDU8" s="9" t="n">
        <v>200</v>
      </c>
      <c r="NDV8" s="9" t="n">
        <v>56</v>
      </c>
      <c r="NDW8" s="9" t="n">
        <v>0.2</v>
      </c>
      <c r="NDY8" s="9" t="n">
        <v>15</v>
      </c>
      <c r="NEE8" s="9" t="n">
        <v>3.75</v>
      </c>
      <c r="NEF8" s="4" t="s">
        <v>21</v>
      </c>
      <c r="NEG8" s="11" t="s">
        <v>22</v>
      </c>
      <c r="NEH8" s="9" t="n">
        <v>200</v>
      </c>
      <c r="NEI8" s="9" t="n">
        <v>56</v>
      </c>
      <c r="NEJ8" s="9" t="n">
        <v>0.2</v>
      </c>
      <c r="NEL8" s="9" t="n">
        <v>15</v>
      </c>
      <c r="NER8" s="9" t="n">
        <v>3.75</v>
      </c>
      <c r="NES8" s="4" t="s">
        <v>21</v>
      </c>
      <c r="NET8" s="11" t="s">
        <v>22</v>
      </c>
      <c r="NEU8" s="9" t="n">
        <v>200</v>
      </c>
      <c r="NEV8" s="9" t="n">
        <v>56</v>
      </c>
      <c r="NEW8" s="9" t="n">
        <v>0.2</v>
      </c>
      <c r="NEY8" s="9" t="n">
        <v>15</v>
      </c>
      <c r="NFE8" s="9" t="n">
        <v>3.75</v>
      </c>
      <c r="NFF8" s="4" t="s">
        <v>21</v>
      </c>
      <c r="NFG8" s="11" t="s">
        <v>22</v>
      </c>
      <c r="NFH8" s="9" t="n">
        <v>200</v>
      </c>
      <c r="NFI8" s="9" t="n">
        <v>56</v>
      </c>
      <c r="NFJ8" s="9" t="n">
        <v>0.2</v>
      </c>
      <c r="NFL8" s="9" t="n">
        <v>15</v>
      </c>
      <c r="NFR8" s="9" t="n">
        <v>3.75</v>
      </c>
      <c r="NFS8" s="4" t="s">
        <v>21</v>
      </c>
      <c r="NFT8" s="11" t="s">
        <v>22</v>
      </c>
      <c r="NFU8" s="9" t="n">
        <v>200</v>
      </c>
      <c r="NFV8" s="9" t="n">
        <v>56</v>
      </c>
      <c r="NFW8" s="9" t="n">
        <v>0.2</v>
      </c>
      <c r="NFY8" s="9" t="n">
        <v>15</v>
      </c>
      <c r="NGE8" s="9" t="n">
        <v>3.75</v>
      </c>
      <c r="NGF8" s="4" t="s">
        <v>21</v>
      </c>
      <c r="NGG8" s="11" t="s">
        <v>22</v>
      </c>
      <c r="NGH8" s="9" t="n">
        <v>200</v>
      </c>
      <c r="NGI8" s="9" t="n">
        <v>56</v>
      </c>
      <c r="NGJ8" s="9" t="n">
        <v>0.2</v>
      </c>
      <c r="NGL8" s="9" t="n">
        <v>15</v>
      </c>
      <c r="NGR8" s="9" t="n">
        <v>3.75</v>
      </c>
      <c r="NGS8" s="4" t="s">
        <v>21</v>
      </c>
      <c r="NGT8" s="11" t="s">
        <v>22</v>
      </c>
      <c r="NGU8" s="9" t="n">
        <v>200</v>
      </c>
      <c r="NGV8" s="9" t="n">
        <v>56</v>
      </c>
      <c r="NGW8" s="9" t="n">
        <v>0.2</v>
      </c>
      <c r="NGY8" s="9" t="n">
        <v>15</v>
      </c>
      <c r="NHE8" s="9" t="n">
        <v>3.75</v>
      </c>
      <c r="NHF8" s="4" t="s">
        <v>21</v>
      </c>
      <c r="NHG8" s="11" t="s">
        <v>22</v>
      </c>
      <c r="NHH8" s="9" t="n">
        <v>200</v>
      </c>
      <c r="NHI8" s="9" t="n">
        <v>56</v>
      </c>
      <c r="NHJ8" s="9" t="n">
        <v>0.2</v>
      </c>
      <c r="NHL8" s="9" t="n">
        <v>15</v>
      </c>
      <c r="NHR8" s="9" t="n">
        <v>3.75</v>
      </c>
      <c r="NHS8" s="4" t="s">
        <v>21</v>
      </c>
      <c r="NHT8" s="11" t="s">
        <v>22</v>
      </c>
      <c r="NHU8" s="9" t="n">
        <v>200</v>
      </c>
      <c r="NHV8" s="9" t="n">
        <v>56</v>
      </c>
      <c r="NHW8" s="9" t="n">
        <v>0.2</v>
      </c>
      <c r="NHY8" s="9" t="n">
        <v>15</v>
      </c>
      <c r="NIE8" s="9" t="n">
        <v>3.75</v>
      </c>
      <c r="NIF8" s="4" t="s">
        <v>21</v>
      </c>
      <c r="NIG8" s="11" t="s">
        <v>22</v>
      </c>
      <c r="NIH8" s="9" t="n">
        <v>200</v>
      </c>
      <c r="NII8" s="9" t="n">
        <v>56</v>
      </c>
      <c r="NIJ8" s="9" t="n">
        <v>0.2</v>
      </c>
      <c r="NIL8" s="9" t="n">
        <v>15</v>
      </c>
      <c r="NIR8" s="9" t="n">
        <v>3.75</v>
      </c>
      <c r="NIS8" s="4" t="s">
        <v>21</v>
      </c>
      <c r="NIT8" s="11" t="s">
        <v>22</v>
      </c>
      <c r="NIU8" s="9" t="n">
        <v>200</v>
      </c>
      <c r="NIV8" s="9" t="n">
        <v>56</v>
      </c>
      <c r="NIW8" s="9" t="n">
        <v>0.2</v>
      </c>
      <c r="NIY8" s="9" t="n">
        <v>15</v>
      </c>
      <c r="NJE8" s="9" t="n">
        <v>3.75</v>
      </c>
      <c r="NJF8" s="4" t="s">
        <v>21</v>
      </c>
      <c r="NJG8" s="11" t="s">
        <v>22</v>
      </c>
      <c r="NJH8" s="9" t="n">
        <v>200</v>
      </c>
      <c r="NJI8" s="9" t="n">
        <v>56</v>
      </c>
      <c r="NJJ8" s="9" t="n">
        <v>0.2</v>
      </c>
      <c r="NJL8" s="9" t="n">
        <v>15</v>
      </c>
      <c r="NJR8" s="9" t="n">
        <v>3.75</v>
      </c>
      <c r="NJS8" s="4" t="s">
        <v>21</v>
      </c>
      <c r="NJT8" s="11" t="s">
        <v>22</v>
      </c>
      <c r="NJU8" s="9" t="n">
        <v>200</v>
      </c>
      <c r="NJV8" s="9" t="n">
        <v>56</v>
      </c>
      <c r="NJW8" s="9" t="n">
        <v>0.2</v>
      </c>
      <c r="NJY8" s="9" t="n">
        <v>15</v>
      </c>
      <c r="NKE8" s="9" t="n">
        <v>3.75</v>
      </c>
      <c r="NKF8" s="4" t="s">
        <v>21</v>
      </c>
      <c r="NKG8" s="11" t="s">
        <v>22</v>
      </c>
      <c r="NKH8" s="9" t="n">
        <v>200</v>
      </c>
      <c r="NKI8" s="9" t="n">
        <v>56</v>
      </c>
      <c r="NKJ8" s="9" t="n">
        <v>0.2</v>
      </c>
      <c r="NKL8" s="9" t="n">
        <v>15</v>
      </c>
      <c r="NKR8" s="9" t="n">
        <v>3.75</v>
      </c>
      <c r="NKS8" s="4" t="s">
        <v>21</v>
      </c>
      <c r="NKT8" s="11" t="s">
        <v>22</v>
      </c>
      <c r="NKU8" s="9" t="n">
        <v>200</v>
      </c>
      <c r="NKV8" s="9" t="n">
        <v>56</v>
      </c>
      <c r="NKW8" s="9" t="n">
        <v>0.2</v>
      </c>
      <c r="NKY8" s="9" t="n">
        <v>15</v>
      </c>
      <c r="NLE8" s="9" t="n">
        <v>3.75</v>
      </c>
      <c r="NLF8" s="4" t="s">
        <v>21</v>
      </c>
      <c r="NLG8" s="11" t="s">
        <v>22</v>
      </c>
      <c r="NLH8" s="9" t="n">
        <v>200</v>
      </c>
      <c r="NLI8" s="9" t="n">
        <v>56</v>
      </c>
      <c r="NLJ8" s="9" t="n">
        <v>0.2</v>
      </c>
      <c r="NLL8" s="9" t="n">
        <v>15</v>
      </c>
      <c r="NLR8" s="9" t="n">
        <v>3.75</v>
      </c>
      <c r="NLS8" s="4" t="s">
        <v>21</v>
      </c>
      <c r="NLT8" s="11" t="s">
        <v>22</v>
      </c>
      <c r="NLU8" s="9" t="n">
        <v>200</v>
      </c>
      <c r="NLV8" s="9" t="n">
        <v>56</v>
      </c>
      <c r="NLW8" s="9" t="n">
        <v>0.2</v>
      </c>
      <c r="NLY8" s="9" t="n">
        <v>15</v>
      </c>
      <c r="NME8" s="9" t="n">
        <v>3.75</v>
      </c>
      <c r="NMF8" s="4" t="s">
        <v>21</v>
      </c>
      <c r="NMG8" s="11" t="s">
        <v>22</v>
      </c>
      <c r="NMH8" s="9" t="n">
        <v>200</v>
      </c>
      <c r="NMI8" s="9" t="n">
        <v>56</v>
      </c>
      <c r="NMJ8" s="9" t="n">
        <v>0.2</v>
      </c>
      <c r="NML8" s="9" t="n">
        <v>15</v>
      </c>
      <c r="NMR8" s="9" t="n">
        <v>3.75</v>
      </c>
      <c r="NMS8" s="4" t="s">
        <v>21</v>
      </c>
      <c r="NMT8" s="11" t="s">
        <v>22</v>
      </c>
      <c r="NMU8" s="9" t="n">
        <v>200</v>
      </c>
      <c r="NMV8" s="9" t="n">
        <v>56</v>
      </c>
      <c r="NMW8" s="9" t="n">
        <v>0.2</v>
      </c>
      <c r="NMY8" s="9" t="n">
        <v>15</v>
      </c>
      <c r="NNE8" s="9" t="n">
        <v>3.75</v>
      </c>
      <c r="NNF8" s="4" t="s">
        <v>21</v>
      </c>
      <c r="NNG8" s="11" t="s">
        <v>22</v>
      </c>
      <c r="NNH8" s="9" t="n">
        <v>200</v>
      </c>
      <c r="NNI8" s="9" t="n">
        <v>56</v>
      </c>
      <c r="NNJ8" s="9" t="n">
        <v>0.2</v>
      </c>
      <c r="NNL8" s="9" t="n">
        <v>15</v>
      </c>
      <c r="NNR8" s="9" t="n">
        <v>3.75</v>
      </c>
      <c r="NNS8" s="4" t="s">
        <v>21</v>
      </c>
      <c r="NNT8" s="11" t="s">
        <v>22</v>
      </c>
      <c r="NNU8" s="9" t="n">
        <v>200</v>
      </c>
      <c r="NNV8" s="9" t="n">
        <v>56</v>
      </c>
      <c r="NNW8" s="9" t="n">
        <v>0.2</v>
      </c>
      <c r="NNY8" s="9" t="n">
        <v>15</v>
      </c>
      <c r="NOE8" s="9" t="n">
        <v>3.75</v>
      </c>
      <c r="NOF8" s="4" t="s">
        <v>21</v>
      </c>
      <c r="NOG8" s="11" t="s">
        <v>22</v>
      </c>
      <c r="NOH8" s="9" t="n">
        <v>200</v>
      </c>
      <c r="NOI8" s="9" t="n">
        <v>56</v>
      </c>
      <c r="NOJ8" s="9" t="n">
        <v>0.2</v>
      </c>
      <c r="NOL8" s="9" t="n">
        <v>15</v>
      </c>
      <c r="NOR8" s="9" t="n">
        <v>3.75</v>
      </c>
      <c r="NOS8" s="4" t="s">
        <v>21</v>
      </c>
      <c r="NOT8" s="11" t="s">
        <v>22</v>
      </c>
      <c r="NOU8" s="9" t="n">
        <v>200</v>
      </c>
      <c r="NOV8" s="9" t="n">
        <v>56</v>
      </c>
      <c r="NOW8" s="9" t="n">
        <v>0.2</v>
      </c>
      <c r="NOY8" s="9" t="n">
        <v>15</v>
      </c>
      <c r="NPE8" s="9" t="n">
        <v>3.75</v>
      </c>
      <c r="NPF8" s="4" t="s">
        <v>21</v>
      </c>
      <c r="NPG8" s="11" t="s">
        <v>22</v>
      </c>
      <c r="NPH8" s="9" t="n">
        <v>200</v>
      </c>
      <c r="NPI8" s="9" t="n">
        <v>56</v>
      </c>
      <c r="NPJ8" s="9" t="n">
        <v>0.2</v>
      </c>
      <c r="NPL8" s="9" t="n">
        <v>15</v>
      </c>
      <c r="NPR8" s="9" t="n">
        <v>3.75</v>
      </c>
      <c r="NPS8" s="4" t="s">
        <v>21</v>
      </c>
      <c r="NPT8" s="11" t="s">
        <v>22</v>
      </c>
      <c r="NPU8" s="9" t="n">
        <v>200</v>
      </c>
      <c r="NPV8" s="9" t="n">
        <v>56</v>
      </c>
      <c r="NPW8" s="9" t="n">
        <v>0.2</v>
      </c>
      <c r="NPY8" s="9" t="n">
        <v>15</v>
      </c>
      <c r="NQE8" s="9" t="n">
        <v>3.75</v>
      </c>
      <c r="NQF8" s="4" t="s">
        <v>21</v>
      </c>
      <c r="NQG8" s="11" t="s">
        <v>22</v>
      </c>
      <c r="NQH8" s="9" t="n">
        <v>200</v>
      </c>
      <c r="NQI8" s="9" t="n">
        <v>56</v>
      </c>
      <c r="NQJ8" s="9" t="n">
        <v>0.2</v>
      </c>
      <c r="NQL8" s="9" t="n">
        <v>15</v>
      </c>
      <c r="NQR8" s="9" t="n">
        <v>3.75</v>
      </c>
      <c r="NQS8" s="4" t="s">
        <v>21</v>
      </c>
      <c r="NQT8" s="11" t="s">
        <v>22</v>
      </c>
      <c r="NQU8" s="9" t="n">
        <v>200</v>
      </c>
      <c r="NQV8" s="9" t="n">
        <v>56</v>
      </c>
      <c r="NQW8" s="9" t="n">
        <v>0.2</v>
      </c>
      <c r="NQY8" s="9" t="n">
        <v>15</v>
      </c>
      <c r="NRE8" s="9" t="n">
        <v>3.75</v>
      </c>
      <c r="NRF8" s="4" t="s">
        <v>21</v>
      </c>
      <c r="NRG8" s="11" t="s">
        <v>22</v>
      </c>
      <c r="NRH8" s="9" t="n">
        <v>200</v>
      </c>
      <c r="NRI8" s="9" t="n">
        <v>56</v>
      </c>
      <c r="NRJ8" s="9" t="n">
        <v>0.2</v>
      </c>
      <c r="NRL8" s="9" t="n">
        <v>15</v>
      </c>
      <c r="NRR8" s="9" t="n">
        <v>3.75</v>
      </c>
      <c r="NRS8" s="4" t="s">
        <v>21</v>
      </c>
      <c r="NRT8" s="11" t="s">
        <v>22</v>
      </c>
      <c r="NRU8" s="9" t="n">
        <v>200</v>
      </c>
      <c r="NRV8" s="9" t="n">
        <v>56</v>
      </c>
      <c r="NRW8" s="9" t="n">
        <v>0.2</v>
      </c>
      <c r="NRY8" s="9" t="n">
        <v>15</v>
      </c>
      <c r="NSE8" s="9" t="n">
        <v>3.75</v>
      </c>
      <c r="NSF8" s="4" t="s">
        <v>21</v>
      </c>
      <c r="NSG8" s="11" t="s">
        <v>22</v>
      </c>
      <c r="NSH8" s="9" t="n">
        <v>200</v>
      </c>
      <c r="NSI8" s="9" t="n">
        <v>56</v>
      </c>
      <c r="NSJ8" s="9" t="n">
        <v>0.2</v>
      </c>
      <c r="NSL8" s="9" t="n">
        <v>15</v>
      </c>
      <c r="NSR8" s="9" t="n">
        <v>3.75</v>
      </c>
      <c r="NSS8" s="4" t="s">
        <v>21</v>
      </c>
      <c r="NST8" s="11" t="s">
        <v>22</v>
      </c>
      <c r="NSU8" s="9" t="n">
        <v>200</v>
      </c>
      <c r="NSV8" s="9" t="n">
        <v>56</v>
      </c>
      <c r="NSW8" s="9" t="n">
        <v>0.2</v>
      </c>
      <c r="NSY8" s="9" t="n">
        <v>15</v>
      </c>
      <c r="NTE8" s="9" t="n">
        <v>3.75</v>
      </c>
      <c r="NTF8" s="4" t="s">
        <v>21</v>
      </c>
      <c r="NTG8" s="11" t="s">
        <v>22</v>
      </c>
      <c r="NTH8" s="9" t="n">
        <v>200</v>
      </c>
      <c r="NTI8" s="9" t="n">
        <v>56</v>
      </c>
      <c r="NTJ8" s="9" t="n">
        <v>0.2</v>
      </c>
      <c r="NTL8" s="9" t="n">
        <v>15</v>
      </c>
      <c r="NTR8" s="9" t="n">
        <v>3.75</v>
      </c>
      <c r="NTS8" s="4" t="s">
        <v>21</v>
      </c>
      <c r="NTT8" s="11" t="s">
        <v>22</v>
      </c>
      <c r="NTU8" s="9" t="n">
        <v>200</v>
      </c>
      <c r="NTV8" s="9" t="n">
        <v>56</v>
      </c>
      <c r="NTW8" s="9" t="n">
        <v>0.2</v>
      </c>
      <c r="NTY8" s="9" t="n">
        <v>15</v>
      </c>
      <c r="NUE8" s="9" t="n">
        <v>3.75</v>
      </c>
      <c r="NUF8" s="4" t="s">
        <v>21</v>
      </c>
      <c r="NUG8" s="11" t="s">
        <v>22</v>
      </c>
      <c r="NUH8" s="9" t="n">
        <v>200</v>
      </c>
      <c r="NUI8" s="9" t="n">
        <v>56</v>
      </c>
      <c r="NUJ8" s="9" t="n">
        <v>0.2</v>
      </c>
      <c r="NUL8" s="9" t="n">
        <v>15</v>
      </c>
      <c r="NUR8" s="9" t="n">
        <v>3.75</v>
      </c>
      <c r="NUS8" s="4" t="s">
        <v>21</v>
      </c>
      <c r="NUT8" s="11" t="s">
        <v>22</v>
      </c>
      <c r="NUU8" s="9" t="n">
        <v>200</v>
      </c>
      <c r="NUV8" s="9" t="n">
        <v>56</v>
      </c>
      <c r="NUW8" s="9" t="n">
        <v>0.2</v>
      </c>
      <c r="NUY8" s="9" t="n">
        <v>15</v>
      </c>
      <c r="NVE8" s="9" t="n">
        <v>3.75</v>
      </c>
      <c r="NVF8" s="4" t="s">
        <v>21</v>
      </c>
      <c r="NVG8" s="11" t="s">
        <v>22</v>
      </c>
      <c r="NVH8" s="9" t="n">
        <v>200</v>
      </c>
      <c r="NVI8" s="9" t="n">
        <v>56</v>
      </c>
      <c r="NVJ8" s="9" t="n">
        <v>0.2</v>
      </c>
      <c r="NVL8" s="9" t="n">
        <v>15</v>
      </c>
      <c r="NVR8" s="9" t="n">
        <v>3.75</v>
      </c>
      <c r="NVS8" s="4" t="s">
        <v>21</v>
      </c>
      <c r="NVT8" s="11" t="s">
        <v>22</v>
      </c>
      <c r="NVU8" s="9" t="n">
        <v>200</v>
      </c>
      <c r="NVV8" s="9" t="n">
        <v>56</v>
      </c>
      <c r="NVW8" s="9" t="n">
        <v>0.2</v>
      </c>
      <c r="NVY8" s="9" t="n">
        <v>15</v>
      </c>
      <c r="NWE8" s="9" t="n">
        <v>3.75</v>
      </c>
      <c r="NWF8" s="4" t="s">
        <v>21</v>
      </c>
      <c r="NWG8" s="11" t="s">
        <v>22</v>
      </c>
      <c r="NWH8" s="9" t="n">
        <v>200</v>
      </c>
      <c r="NWI8" s="9" t="n">
        <v>56</v>
      </c>
      <c r="NWJ8" s="9" t="n">
        <v>0.2</v>
      </c>
      <c r="NWL8" s="9" t="n">
        <v>15</v>
      </c>
      <c r="NWR8" s="9" t="n">
        <v>3.75</v>
      </c>
      <c r="NWS8" s="4" t="s">
        <v>21</v>
      </c>
      <c r="NWT8" s="11" t="s">
        <v>22</v>
      </c>
      <c r="NWU8" s="9" t="n">
        <v>200</v>
      </c>
      <c r="NWV8" s="9" t="n">
        <v>56</v>
      </c>
      <c r="NWW8" s="9" t="n">
        <v>0.2</v>
      </c>
      <c r="NWY8" s="9" t="n">
        <v>15</v>
      </c>
      <c r="NXE8" s="9" t="n">
        <v>3.75</v>
      </c>
      <c r="NXF8" s="4" t="s">
        <v>21</v>
      </c>
      <c r="NXG8" s="11" t="s">
        <v>22</v>
      </c>
      <c r="NXH8" s="9" t="n">
        <v>200</v>
      </c>
      <c r="NXI8" s="9" t="n">
        <v>56</v>
      </c>
      <c r="NXJ8" s="9" t="n">
        <v>0.2</v>
      </c>
      <c r="NXL8" s="9" t="n">
        <v>15</v>
      </c>
      <c r="NXR8" s="9" t="n">
        <v>3.75</v>
      </c>
      <c r="NXS8" s="4" t="s">
        <v>21</v>
      </c>
      <c r="NXT8" s="11" t="s">
        <v>22</v>
      </c>
      <c r="NXU8" s="9" t="n">
        <v>200</v>
      </c>
      <c r="NXV8" s="9" t="n">
        <v>56</v>
      </c>
      <c r="NXW8" s="9" t="n">
        <v>0.2</v>
      </c>
      <c r="NXY8" s="9" t="n">
        <v>15</v>
      </c>
      <c r="NYE8" s="9" t="n">
        <v>3.75</v>
      </c>
      <c r="NYF8" s="4" t="s">
        <v>21</v>
      </c>
      <c r="NYG8" s="11" t="s">
        <v>22</v>
      </c>
      <c r="NYH8" s="9" t="n">
        <v>200</v>
      </c>
      <c r="NYI8" s="9" t="n">
        <v>56</v>
      </c>
      <c r="NYJ8" s="9" t="n">
        <v>0.2</v>
      </c>
      <c r="NYL8" s="9" t="n">
        <v>15</v>
      </c>
      <c r="NYR8" s="9" t="n">
        <v>3.75</v>
      </c>
      <c r="NYS8" s="4" t="s">
        <v>21</v>
      </c>
      <c r="NYT8" s="11" t="s">
        <v>22</v>
      </c>
      <c r="NYU8" s="9" t="n">
        <v>200</v>
      </c>
      <c r="NYV8" s="9" t="n">
        <v>56</v>
      </c>
      <c r="NYW8" s="9" t="n">
        <v>0.2</v>
      </c>
      <c r="NYY8" s="9" t="n">
        <v>15</v>
      </c>
      <c r="NZE8" s="9" t="n">
        <v>3.75</v>
      </c>
      <c r="NZF8" s="4" t="s">
        <v>21</v>
      </c>
      <c r="NZG8" s="11" t="s">
        <v>22</v>
      </c>
      <c r="NZH8" s="9" t="n">
        <v>200</v>
      </c>
      <c r="NZI8" s="9" t="n">
        <v>56</v>
      </c>
      <c r="NZJ8" s="9" t="n">
        <v>0.2</v>
      </c>
      <c r="NZL8" s="9" t="n">
        <v>15</v>
      </c>
      <c r="NZR8" s="9" t="n">
        <v>3.75</v>
      </c>
      <c r="NZS8" s="4" t="s">
        <v>21</v>
      </c>
      <c r="NZT8" s="11" t="s">
        <v>22</v>
      </c>
      <c r="NZU8" s="9" t="n">
        <v>200</v>
      </c>
      <c r="NZV8" s="9" t="n">
        <v>56</v>
      </c>
      <c r="NZW8" s="9" t="n">
        <v>0.2</v>
      </c>
      <c r="NZY8" s="9" t="n">
        <v>15</v>
      </c>
      <c r="OAE8" s="9" t="n">
        <v>3.75</v>
      </c>
      <c r="OAF8" s="4" t="s">
        <v>21</v>
      </c>
      <c r="OAG8" s="11" t="s">
        <v>22</v>
      </c>
      <c r="OAH8" s="9" t="n">
        <v>200</v>
      </c>
      <c r="OAI8" s="9" t="n">
        <v>56</v>
      </c>
      <c r="OAJ8" s="9" t="n">
        <v>0.2</v>
      </c>
      <c r="OAL8" s="9" t="n">
        <v>15</v>
      </c>
      <c r="OAR8" s="9" t="n">
        <v>3.75</v>
      </c>
      <c r="OAS8" s="4" t="s">
        <v>21</v>
      </c>
      <c r="OAT8" s="11" t="s">
        <v>22</v>
      </c>
      <c r="OAU8" s="9" t="n">
        <v>200</v>
      </c>
      <c r="OAV8" s="9" t="n">
        <v>56</v>
      </c>
      <c r="OAW8" s="9" t="n">
        <v>0.2</v>
      </c>
      <c r="OAY8" s="9" t="n">
        <v>15</v>
      </c>
      <c r="OBE8" s="9" t="n">
        <v>3.75</v>
      </c>
      <c r="OBF8" s="4" t="s">
        <v>21</v>
      </c>
      <c r="OBG8" s="11" t="s">
        <v>22</v>
      </c>
      <c r="OBH8" s="9" t="n">
        <v>200</v>
      </c>
      <c r="OBI8" s="9" t="n">
        <v>56</v>
      </c>
      <c r="OBJ8" s="9" t="n">
        <v>0.2</v>
      </c>
      <c r="OBL8" s="9" t="n">
        <v>15</v>
      </c>
      <c r="OBR8" s="9" t="n">
        <v>3.75</v>
      </c>
      <c r="OBS8" s="4" t="s">
        <v>21</v>
      </c>
      <c r="OBT8" s="11" t="s">
        <v>22</v>
      </c>
      <c r="OBU8" s="9" t="n">
        <v>200</v>
      </c>
      <c r="OBV8" s="9" t="n">
        <v>56</v>
      </c>
      <c r="OBW8" s="9" t="n">
        <v>0.2</v>
      </c>
      <c r="OBY8" s="9" t="n">
        <v>15</v>
      </c>
      <c r="OCE8" s="9" t="n">
        <v>3.75</v>
      </c>
      <c r="OCF8" s="4" t="s">
        <v>21</v>
      </c>
      <c r="OCG8" s="11" t="s">
        <v>22</v>
      </c>
      <c r="OCH8" s="9" t="n">
        <v>200</v>
      </c>
      <c r="OCI8" s="9" t="n">
        <v>56</v>
      </c>
      <c r="OCJ8" s="9" t="n">
        <v>0.2</v>
      </c>
      <c r="OCL8" s="9" t="n">
        <v>15</v>
      </c>
      <c r="OCR8" s="9" t="n">
        <v>3.75</v>
      </c>
      <c r="OCS8" s="4" t="s">
        <v>21</v>
      </c>
      <c r="OCT8" s="11" t="s">
        <v>22</v>
      </c>
      <c r="OCU8" s="9" t="n">
        <v>200</v>
      </c>
      <c r="OCV8" s="9" t="n">
        <v>56</v>
      </c>
      <c r="OCW8" s="9" t="n">
        <v>0.2</v>
      </c>
      <c r="OCY8" s="9" t="n">
        <v>15</v>
      </c>
      <c r="ODE8" s="9" t="n">
        <v>3.75</v>
      </c>
      <c r="ODF8" s="4" t="s">
        <v>21</v>
      </c>
      <c r="ODG8" s="11" t="s">
        <v>22</v>
      </c>
      <c r="ODH8" s="9" t="n">
        <v>200</v>
      </c>
      <c r="ODI8" s="9" t="n">
        <v>56</v>
      </c>
      <c r="ODJ8" s="9" t="n">
        <v>0.2</v>
      </c>
      <c r="ODL8" s="9" t="n">
        <v>15</v>
      </c>
      <c r="ODR8" s="9" t="n">
        <v>3.75</v>
      </c>
      <c r="ODS8" s="4" t="s">
        <v>21</v>
      </c>
      <c r="ODT8" s="11" t="s">
        <v>22</v>
      </c>
      <c r="ODU8" s="9" t="n">
        <v>200</v>
      </c>
      <c r="ODV8" s="9" t="n">
        <v>56</v>
      </c>
      <c r="ODW8" s="9" t="n">
        <v>0.2</v>
      </c>
      <c r="ODY8" s="9" t="n">
        <v>15</v>
      </c>
      <c r="OEE8" s="9" t="n">
        <v>3.75</v>
      </c>
      <c r="OEF8" s="4" t="s">
        <v>21</v>
      </c>
      <c r="OEG8" s="11" t="s">
        <v>22</v>
      </c>
      <c r="OEH8" s="9" t="n">
        <v>200</v>
      </c>
      <c r="OEI8" s="9" t="n">
        <v>56</v>
      </c>
      <c r="OEJ8" s="9" t="n">
        <v>0.2</v>
      </c>
      <c r="OEL8" s="9" t="n">
        <v>15</v>
      </c>
      <c r="OER8" s="9" t="n">
        <v>3.75</v>
      </c>
      <c r="OES8" s="4" t="s">
        <v>21</v>
      </c>
      <c r="OET8" s="11" t="s">
        <v>22</v>
      </c>
      <c r="OEU8" s="9" t="n">
        <v>200</v>
      </c>
      <c r="OEV8" s="9" t="n">
        <v>56</v>
      </c>
      <c r="OEW8" s="9" t="n">
        <v>0.2</v>
      </c>
      <c r="OEY8" s="9" t="n">
        <v>15</v>
      </c>
      <c r="OFE8" s="9" t="n">
        <v>3.75</v>
      </c>
      <c r="OFF8" s="4" t="s">
        <v>21</v>
      </c>
      <c r="OFG8" s="11" t="s">
        <v>22</v>
      </c>
      <c r="OFH8" s="9" t="n">
        <v>200</v>
      </c>
      <c r="OFI8" s="9" t="n">
        <v>56</v>
      </c>
      <c r="OFJ8" s="9" t="n">
        <v>0.2</v>
      </c>
      <c r="OFL8" s="9" t="n">
        <v>15</v>
      </c>
      <c r="OFR8" s="9" t="n">
        <v>3.75</v>
      </c>
      <c r="OFS8" s="4" t="s">
        <v>21</v>
      </c>
      <c r="OFT8" s="11" t="s">
        <v>22</v>
      </c>
      <c r="OFU8" s="9" t="n">
        <v>200</v>
      </c>
      <c r="OFV8" s="9" t="n">
        <v>56</v>
      </c>
      <c r="OFW8" s="9" t="n">
        <v>0.2</v>
      </c>
      <c r="OFY8" s="9" t="n">
        <v>15</v>
      </c>
      <c r="OGE8" s="9" t="n">
        <v>3.75</v>
      </c>
      <c r="OGF8" s="4" t="s">
        <v>21</v>
      </c>
      <c r="OGG8" s="11" t="s">
        <v>22</v>
      </c>
      <c r="OGH8" s="9" t="n">
        <v>200</v>
      </c>
      <c r="OGI8" s="9" t="n">
        <v>56</v>
      </c>
      <c r="OGJ8" s="9" t="n">
        <v>0.2</v>
      </c>
      <c r="OGL8" s="9" t="n">
        <v>15</v>
      </c>
      <c r="OGR8" s="9" t="n">
        <v>3.75</v>
      </c>
      <c r="OGS8" s="4" t="s">
        <v>21</v>
      </c>
      <c r="OGT8" s="11" t="s">
        <v>22</v>
      </c>
      <c r="OGU8" s="9" t="n">
        <v>200</v>
      </c>
      <c r="OGV8" s="9" t="n">
        <v>56</v>
      </c>
      <c r="OGW8" s="9" t="n">
        <v>0.2</v>
      </c>
      <c r="OGY8" s="9" t="n">
        <v>15</v>
      </c>
      <c r="OHE8" s="9" t="n">
        <v>3.75</v>
      </c>
      <c r="OHF8" s="4" t="s">
        <v>21</v>
      </c>
      <c r="OHG8" s="11" t="s">
        <v>22</v>
      </c>
      <c r="OHH8" s="9" t="n">
        <v>200</v>
      </c>
      <c r="OHI8" s="9" t="n">
        <v>56</v>
      </c>
      <c r="OHJ8" s="9" t="n">
        <v>0.2</v>
      </c>
      <c r="OHL8" s="9" t="n">
        <v>15</v>
      </c>
      <c r="OHR8" s="9" t="n">
        <v>3.75</v>
      </c>
      <c r="OHS8" s="4" t="s">
        <v>21</v>
      </c>
      <c r="OHT8" s="11" t="s">
        <v>22</v>
      </c>
      <c r="OHU8" s="9" t="n">
        <v>200</v>
      </c>
      <c r="OHV8" s="9" t="n">
        <v>56</v>
      </c>
      <c r="OHW8" s="9" t="n">
        <v>0.2</v>
      </c>
      <c r="OHY8" s="9" t="n">
        <v>15</v>
      </c>
      <c r="OIE8" s="9" t="n">
        <v>3.75</v>
      </c>
      <c r="OIF8" s="4" t="s">
        <v>21</v>
      </c>
      <c r="OIG8" s="11" t="s">
        <v>22</v>
      </c>
      <c r="OIH8" s="9" t="n">
        <v>200</v>
      </c>
      <c r="OII8" s="9" t="n">
        <v>56</v>
      </c>
      <c r="OIJ8" s="9" t="n">
        <v>0.2</v>
      </c>
      <c r="OIL8" s="9" t="n">
        <v>15</v>
      </c>
      <c r="OIR8" s="9" t="n">
        <v>3.75</v>
      </c>
      <c r="OIS8" s="4" t="s">
        <v>21</v>
      </c>
      <c r="OIT8" s="11" t="s">
        <v>22</v>
      </c>
      <c r="OIU8" s="9" t="n">
        <v>200</v>
      </c>
      <c r="OIV8" s="9" t="n">
        <v>56</v>
      </c>
      <c r="OIW8" s="9" t="n">
        <v>0.2</v>
      </c>
      <c r="OIY8" s="9" t="n">
        <v>15</v>
      </c>
      <c r="OJE8" s="9" t="n">
        <v>3.75</v>
      </c>
      <c r="OJF8" s="4" t="s">
        <v>21</v>
      </c>
      <c r="OJG8" s="11" t="s">
        <v>22</v>
      </c>
      <c r="OJH8" s="9" t="n">
        <v>200</v>
      </c>
      <c r="OJI8" s="9" t="n">
        <v>56</v>
      </c>
      <c r="OJJ8" s="9" t="n">
        <v>0.2</v>
      </c>
      <c r="OJL8" s="9" t="n">
        <v>15</v>
      </c>
      <c r="OJR8" s="9" t="n">
        <v>3.75</v>
      </c>
      <c r="OJS8" s="4" t="s">
        <v>21</v>
      </c>
      <c r="OJT8" s="11" t="s">
        <v>22</v>
      </c>
      <c r="OJU8" s="9" t="n">
        <v>200</v>
      </c>
      <c r="OJV8" s="9" t="n">
        <v>56</v>
      </c>
      <c r="OJW8" s="9" t="n">
        <v>0.2</v>
      </c>
      <c r="OJY8" s="9" t="n">
        <v>15</v>
      </c>
      <c r="OKE8" s="9" t="n">
        <v>3.75</v>
      </c>
      <c r="OKF8" s="4" t="s">
        <v>21</v>
      </c>
      <c r="OKG8" s="11" t="s">
        <v>22</v>
      </c>
      <c r="OKH8" s="9" t="n">
        <v>200</v>
      </c>
      <c r="OKI8" s="9" t="n">
        <v>56</v>
      </c>
      <c r="OKJ8" s="9" t="n">
        <v>0.2</v>
      </c>
      <c r="OKL8" s="9" t="n">
        <v>15</v>
      </c>
      <c r="OKR8" s="9" t="n">
        <v>3.75</v>
      </c>
      <c r="OKS8" s="4" t="s">
        <v>21</v>
      </c>
      <c r="OKT8" s="11" t="s">
        <v>22</v>
      </c>
      <c r="OKU8" s="9" t="n">
        <v>200</v>
      </c>
      <c r="OKV8" s="9" t="n">
        <v>56</v>
      </c>
      <c r="OKW8" s="9" t="n">
        <v>0.2</v>
      </c>
      <c r="OKY8" s="9" t="n">
        <v>15</v>
      </c>
      <c r="OLE8" s="9" t="n">
        <v>3.75</v>
      </c>
      <c r="OLF8" s="4" t="s">
        <v>21</v>
      </c>
      <c r="OLG8" s="11" t="s">
        <v>22</v>
      </c>
      <c r="OLH8" s="9" t="n">
        <v>200</v>
      </c>
      <c r="OLI8" s="9" t="n">
        <v>56</v>
      </c>
      <c r="OLJ8" s="9" t="n">
        <v>0.2</v>
      </c>
      <c r="OLL8" s="9" t="n">
        <v>15</v>
      </c>
      <c r="OLR8" s="9" t="n">
        <v>3.75</v>
      </c>
      <c r="OLS8" s="4" t="s">
        <v>21</v>
      </c>
      <c r="OLT8" s="11" t="s">
        <v>22</v>
      </c>
      <c r="OLU8" s="9" t="n">
        <v>200</v>
      </c>
      <c r="OLV8" s="9" t="n">
        <v>56</v>
      </c>
      <c r="OLW8" s="9" t="n">
        <v>0.2</v>
      </c>
      <c r="OLY8" s="9" t="n">
        <v>15</v>
      </c>
      <c r="OME8" s="9" t="n">
        <v>3.75</v>
      </c>
      <c r="OMF8" s="4" t="s">
        <v>21</v>
      </c>
      <c r="OMG8" s="11" t="s">
        <v>22</v>
      </c>
      <c r="OMH8" s="9" t="n">
        <v>200</v>
      </c>
      <c r="OMI8" s="9" t="n">
        <v>56</v>
      </c>
      <c r="OMJ8" s="9" t="n">
        <v>0.2</v>
      </c>
      <c r="OML8" s="9" t="n">
        <v>15</v>
      </c>
      <c r="OMR8" s="9" t="n">
        <v>3.75</v>
      </c>
      <c r="OMS8" s="4" t="s">
        <v>21</v>
      </c>
      <c r="OMT8" s="11" t="s">
        <v>22</v>
      </c>
      <c r="OMU8" s="9" t="n">
        <v>200</v>
      </c>
      <c r="OMV8" s="9" t="n">
        <v>56</v>
      </c>
      <c r="OMW8" s="9" t="n">
        <v>0.2</v>
      </c>
      <c r="OMY8" s="9" t="n">
        <v>15</v>
      </c>
      <c r="ONE8" s="9" t="n">
        <v>3.75</v>
      </c>
      <c r="ONF8" s="4" t="s">
        <v>21</v>
      </c>
      <c r="ONG8" s="11" t="s">
        <v>22</v>
      </c>
      <c r="ONH8" s="9" t="n">
        <v>200</v>
      </c>
      <c r="ONI8" s="9" t="n">
        <v>56</v>
      </c>
      <c r="ONJ8" s="9" t="n">
        <v>0.2</v>
      </c>
      <c r="ONL8" s="9" t="n">
        <v>15</v>
      </c>
      <c r="ONR8" s="9" t="n">
        <v>3.75</v>
      </c>
      <c r="ONS8" s="4" t="s">
        <v>21</v>
      </c>
      <c r="ONT8" s="11" t="s">
        <v>22</v>
      </c>
      <c r="ONU8" s="9" t="n">
        <v>200</v>
      </c>
      <c r="ONV8" s="9" t="n">
        <v>56</v>
      </c>
      <c r="ONW8" s="9" t="n">
        <v>0.2</v>
      </c>
      <c r="ONY8" s="9" t="n">
        <v>15</v>
      </c>
      <c r="OOE8" s="9" t="n">
        <v>3.75</v>
      </c>
      <c r="OOF8" s="4" t="s">
        <v>21</v>
      </c>
      <c r="OOG8" s="11" t="s">
        <v>22</v>
      </c>
      <c r="OOH8" s="9" t="n">
        <v>200</v>
      </c>
      <c r="OOI8" s="9" t="n">
        <v>56</v>
      </c>
      <c r="OOJ8" s="9" t="n">
        <v>0.2</v>
      </c>
      <c r="OOL8" s="9" t="n">
        <v>15</v>
      </c>
      <c r="OOR8" s="9" t="n">
        <v>3.75</v>
      </c>
      <c r="OOS8" s="4" t="s">
        <v>21</v>
      </c>
      <c r="OOT8" s="11" t="s">
        <v>22</v>
      </c>
      <c r="OOU8" s="9" t="n">
        <v>200</v>
      </c>
      <c r="OOV8" s="9" t="n">
        <v>56</v>
      </c>
      <c r="OOW8" s="9" t="n">
        <v>0.2</v>
      </c>
      <c r="OOY8" s="9" t="n">
        <v>15</v>
      </c>
      <c r="OPE8" s="9" t="n">
        <v>3.75</v>
      </c>
      <c r="OPF8" s="4" t="s">
        <v>21</v>
      </c>
      <c r="OPG8" s="11" t="s">
        <v>22</v>
      </c>
      <c r="OPH8" s="9" t="n">
        <v>200</v>
      </c>
      <c r="OPI8" s="9" t="n">
        <v>56</v>
      </c>
      <c r="OPJ8" s="9" t="n">
        <v>0.2</v>
      </c>
      <c r="OPL8" s="9" t="n">
        <v>15</v>
      </c>
      <c r="OPR8" s="9" t="n">
        <v>3.75</v>
      </c>
      <c r="OPS8" s="4" t="s">
        <v>21</v>
      </c>
      <c r="OPT8" s="11" t="s">
        <v>22</v>
      </c>
      <c r="OPU8" s="9" t="n">
        <v>200</v>
      </c>
      <c r="OPV8" s="9" t="n">
        <v>56</v>
      </c>
      <c r="OPW8" s="9" t="n">
        <v>0.2</v>
      </c>
      <c r="OPY8" s="9" t="n">
        <v>15</v>
      </c>
      <c r="OQE8" s="9" t="n">
        <v>3.75</v>
      </c>
      <c r="OQF8" s="4" t="s">
        <v>21</v>
      </c>
      <c r="OQG8" s="11" t="s">
        <v>22</v>
      </c>
      <c r="OQH8" s="9" t="n">
        <v>200</v>
      </c>
      <c r="OQI8" s="9" t="n">
        <v>56</v>
      </c>
      <c r="OQJ8" s="9" t="n">
        <v>0.2</v>
      </c>
      <c r="OQL8" s="9" t="n">
        <v>15</v>
      </c>
      <c r="OQR8" s="9" t="n">
        <v>3.75</v>
      </c>
      <c r="OQS8" s="4" t="s">
        <v>21</v>
      </c>
      <c r="OQT8" s="11" t="s">
        <v>22</v>
      </c>
      <c r="OQU8" s="9" t="n">
        <v>200</v>
      </c>
      <c r="OQV8" s="9" t="n">
        <v>56</v>
      </c>
      <c r="OQW8" s="9" t="n">
        <v>0.2</v>
      </c>
      <c r="OQY8" s="9" t="n">
        <v>15</v>
      </c>
      <c r="ORE8" s="9" t="n">
        <v>3.75</v>
      </c>
      <c r="ORF8" s="4" t="s">
        <v>21</v>
      </c>
      <c r="ORG8" s="11" t="s">
        <v>22</v>
      </c>
      <c r="ORH8" s="9" t="n">
        <v>200</v>
      </c>
      <c r="ORI8" s="9" t="n">
        <v>56</v>
      </c>
      <c r="ORJ8" s="9" t="n">
        <v>0.2</v>
      </c>
      <c r="ORL8" s="9" t="n">
        <v>15</v>
      </c>
      <c r="ORR8" s="9" t="n">
        <v>3.75</v>
      </c>
      <c r="ORS8" s="4" t="s">
        <v>21</v>
      </c>
      <c r="ORT8" s="11" t="s">
        <v>22</v>
      </c>
      <c r="ORU8" s="9" t="n">
        <v>200</v>
      </c>
      <c r="ORV8" s="9" t="n">
        <v>56</v>
      </c>
      <c r="ORW8" s="9" t="n">
        <v>0.2</v>
      </c>
      <c r="ORY8" s="9" t="n">
        <v>15</v>
      </c>
      <c r="OSE8" s="9" t="n">
        <v>3.75</v>
      </c>
      <c r="OSF8" s="4" t="s">
        <v>21</v>
      </c>
      <c r="OSG8" s="11" t="s">
        <v>22</v>
      </c>
      <c r="OSH8" s="9" t="n">
        <v>200</v>
      </c>
      <c r="OSI8" s="9" t="n">
        <v>56</v>
      </c>
      <c r="OSJ8" s="9" t="n">
        <v>0.2</v>
      </c>
      <c r="OSL8" s="9" t="n">
        <v>15</v>
      </c>
      <c r="OSR8" s="9" t="n">
        <v>3.75</v>
      </c>
      <c r="OSS8" s="4" t="s">
        <v>21</v>
      </c>
      <c r="OST8" s="11" t="s">
        <v>22</v>
      </c>
      <c r="OSU8" s="9" t="n">
        <v>200</v>
      </c>
      <c r="OSV8" s="9" t="n">
        <v>56</v>
      </c>
      <c r="OSW8" s="9" t="n">
        <v>0.2</v>
      </c>
      <c r="OSY8" s="9" t="n">
        <v>15</v>
      </c>
      <c r="OTE8" s="9" t="n">
        <v>3.75</v>
      </c>
      <c r="OTF8" s="4" t="s">
        <v>21</v>
      </c>
      <c r="OTG8" s="11" t="s">
        <v>22</v>
      </c>
      <c r="OTH8" s="9" t="n">
        <v>200</v>
      </c>
      <c r="OTI8" s="9" t="n">
        <v>56</v>
      </c>
      <c r="OTJ8" s="9" t="n">
        <v>0.2</v>
      </c>
      <c r="OTL8" s="9" t="n">
        <v>15</v>
      </c>
      <c r="OTR8" s="9" t="n">
        <v>3.75</v>
      </c>
      <c r="OTS8" s="4" t="s">
        <v>21</v>
      </c>
      <c r="OTT8" s="11" t="s">
        <v>22</v>
      </c>
      <c r="OTU8" s="9" t="n">
        <v>200</v>
      </c>
      <c r="OTV8" s="9" t="n">
        <v>56</v>
      </c>
      <c r="OTW8" s="9" t="n">
        <v>0.2</v>
      </c>
      <c r="OTY8" s="9" t="n">
        <v>15</v>
      </c>
      <c r="OUE8" s="9" t="n">
        <v>3.75</v>
      </c>
      <c r="OUF8" s="4" t="s">
        <v>21</v>
      </c>
      <c r="OUG8" s="11" t="s">
        <v>22</v>
      </c>
      <c r="OUH8" s="9" t="n">
        <v>200</v>
      </c>
      <c r="OUI8" s="9" t="n">
        <v>56</v>
      </c>
      <c r="OUJ8" s="9" t="n">
        <v>0.2</v>
      </c>
      <c r="OUL8" s="9" t="n">
        <v>15</v>
      </c>
      <c r="OUR8" s="9" t="n">
        <v>3.75</v>
      </c>
      <c r="OUS8" s="4" t="s">
        <v>21</v>
      </c>
      <c r="OUT8" s="11" t="s">
        <v>22</v>
      </c>
      <c r="OUU8" s="9" t="n">
        <v>200</v>
      </c>
      <c r="OUV8" s="9" t="n">
        <v>56</v>
      </c>
      <c r="OUW8" s="9" t="n">
        <v>0.2</v>
      </c>
      <c r="OUY8" s="9" t="n">
        <v>15</v>
      </c>
      <c r="OVE8" s="9" t="n">
        <v>3.75</v>
      </c>
      <c r="OVF8" s="4" t="s">
        <v>21</v>
      </c>
      <c r="OVG8" s="11" t="s">
        <v>22</v>
      </c>
      <c r="OVH8" s="9" t="n">
        <v>200</v>
      </c>
      <c r="OVI8" s="9" t="n">
        <v>56</v>
      </c>
      <c r="OVJ8" s="9" t="n">
        <v>0.2</v>
      </c>
      <c r="OVL8" s="9" t="n">
        <v>15</v>
      </c>
      <c r="OVR8" s="9" t="n">
        <v>3.75</v>
      </c>
      <c r="OVS8" s="4" t="s">
        <v>21</v>
      </c>
      <c r="OVT8" s="11" t="s">
        <v>22</v>
      </c>
      <c r="OVU8" s="9" t="n">
        <v>200</v>
      </c>
      <c r="OVV8" s="9" t="n">
        <v>56</v>
      </c>
      <c r="OVW8" s="9" t="n">
        <v>0.2</v>
      </c>
      <c r="OVY8" s="9" t="n">
        <v>15</v>
      </c>
      <c r="OWE8" s="9" t="n">
        <v>3.75</v>
      </c>
      <c r="OWF8" s="4" t="s">
        <v>21</v>
      </c>
      <c r="OWG8" s="11" t="s">
        <v>22</v>
      </c>
      <c r="OWH8" s="9" t="n">
        <v>200</v>
      </c>
      <c r="OWI8" s="9" t="n">
        <v>56</v>
      </c>
      <c r="OWJ8" s="9" t="n">
        <v>0.2</v>
      </c>
      <c r="OWL8" s="9" t="n">
        <v>15</v>
      </c>
      <c r="OWR8" s="9" t="n">
        <v>3.75</v>
      </c>
      <c r="OWS8" s="4" t="s">
        <v>21</v>
      </c>
      <c r="OWT8" s="11" t="s">
        <v>22</v>
      </c>
      <c r="OWU8" s="9" t="n">
        <v>200</v>
      </c>
      <c r="OWV8" s="9" t="n">
        <v>56</v>
      </c>
      <c r="OWW8" s="9" t="n">
        <v>0.2</v>
      </c>
      <c r="OWY8" s="9" t="n">
        <v>15</v>
      </c>
      <c r="OXE8" s="9" t="n">
        <v>3.75</v>
      </c>
      <c r="OXF8" s="4" t="s">
        <v>21</v>
      </c>
      <c r="OXG8" s="11" t="s">
        <v>22</v>
      </c>
      <c r="OXH8" s="9" t="n">
        <v>200</v>
      </c>
      <c r="OXI8" s="9" t="n">
        <v>56</v>
      </c>
      <c r="OXJ8" s="9" t="n">
        <v>0.2</v>
      </c>
      <c r="OXL8" s="9" t="n">
        <v>15</v>
      </c>
      <c r="OXR8" s="9" t="n">
        <v>3.75</v>
      </c>
      <c r="OXS8" s="4" t="s">
        <v>21</v>
      </c>
      <c r="OXT8" s="11" t="s">
        <v>22</v>
      </c>
      <c r="OXU8" s="9" t="n">
        <v>200</v>
      </c>
      <c r="OXV8" s="9" t="n">
        <v>56</v>
      </c>
      <c r="OXW8" s="9" t="n">
        <v>0.2</v>
      </c>
      <c r="OXY8" s="9" t="n">
        <v>15</v>
      </c>
      <c r="OYE8" s="9" t="n">
        <v>3.75</v>
      </c>
      <c r="OYF8" s="4" t="s">
        <v>21</v>
      </c>
      <c r="OYG8" s="11" t="s">
        <v>22</v>
      </c>
      <c r="OYH8" s="9" t="n">
        <v>200</v>
      </c>
      <c r="OYI8" s="9" t="n">
        <v>56</v>
      </c>
      <c r="OYJ8" s="9" t="n">
        <v>0.2</v>
      </c>
      <c r="OYL8" s="9" t="n">
        <v>15</v>
      </c>
      <c r="OYR8" s="9" t="n">
        <v>3.75</v>
      </c>
      <c r="OYS8" s="4" t="s">
        <v>21</v>
      </c>
      <c r="OYT8" s="11" t="s">
        <v>22</v>
      </c>
      <c r="OYU8" s="9" t="n">
        <v>200</v>
      </c>
      <c r="OYV8" s="9" t="n">
        <v>56</v>
      </c>
      <c r="OYW8" s="9" t="n">
        <v>0.2</v>
      </c>
      <c r="OYY8" s="9" t="n">
        <v>15</v>
      </c>
      <c r="OZE8" s="9" t="n">
        <v>3.75</v>
      </c>
      <c r="OZF8" s="4" t="s">
        <v>21</v>
      </c>
      <c r="OZG8" s="11" t="s">
        <v>22</v>
      </c>
      <c r="OZH8" s="9" t="n">
        <v>200</v>
      </c>
      <c r="OZI8" s="9" t="n">
        <v>56</v>
      </c>
      <c r="OZJ8" s="9" t="n">
        <v>0.2</v>
      </c>
      <c r="OZL8" s="9" t="n">
        <v>15</v>
      </c>
      <c r="OZR8" s="9" t="n">
        <v>3.75</v>
      </c>
      <c r="OZS8" s="4" t="s">
        <v>21</v>
      </c>
      <c r="OZT8" s="11" t="s">
        <v>22</v>
      </c>
      <c r="OZU8" s="9" t="n">
        <v>200</v>
      </c>
      <c r="OZV8" s="9" t="n">
        <v>56</v>
      </c>
      <c r="OZW8" s="9" t="n">
        <v>0.2</v>
      </c>
      <c r="OZY8" s="9" t="n">
        <v>15</v>
      </c>
      <c r="PAE8" s="9" t="n">
        <v>3.75</v>
      </c>
      <c r="PAF8" s="4" t="s">
        <v>21</v>
      </c>
      <c r="PAG8" s="11" t="s">
        <v>22</v>
      </c>
      <c r="PAH8" s="9" t="n">
        <v>200</v>
      </c>
      <c r="PAI8" s="9" t="n">
        <v>56</v>
      </c>
      <c r="PAJ8" s="9" t="n">
        <v>0.2</v>
      </c>
      <c r="PAL8" s="9" t="n">
        <v>15</v>
      </c>
      <c r="PAR8" s="9" t="n">
        <v>3.75</v>
      </c>
      <c r="PAS8" s="4" t="s">
        <v>21</v>
      </c>
      <c r="PAT8" s="11" t="s">
        <v>22</v>
      </c>
      <c r="PAU8" s="9" t="n">
        <v>200</v>
      </c>
      <c r="PAV8" s="9" t="n">
        <v>56</v>
      </c>
      <c r="PAW8" s="9" t="n">
        <v>0.2</v>
      </c>
      <c r="PAY8" s="9" t="n">
        <v>15</v>
      </c>
      <c r="PBE8" s="9" t="n">
        <v>3.75</v>
      </c>
      <c r="PBF8" s="4" t="s">
        <v>21</v>
      </c>
      <c r="PBG8" s="11" t="s">
        <v>22</v>
      </c>
      <c r="PBH8" s="9" t="n">
        <v>200</v>
      </c>
      <c r="PBI8" s="9" t="n">
        <v>56</v>
      </c>
      <c r="PBJ8" s="9" t="n">
        <v>0.2</v>
      </c>
      <c r="PBL8" s="9" t="n">
        <v>15</v>
      </c>
      <c r="PBR8" s="9" t="n">
        <v>3.75</v>
      </c>
      <c r="PBS8" s="4" t="s">
        <v>21</v>
      </c>
      <c r="PBT8" s="11" t="s">
        <v>22</v>
      </c>
      <c r="PBU8" s="9" t="n">
        <v>200</v>
      </c>
      <c r="PBV8" s="9" t="n">
        <v>56</v>
      </c>
      <c r="PBW8" s="9" t="n">
        <v>0.2</v>
      </c>
      <c r="PBY8" s="9" t="n">
        <v>15</v>
      </c>
      <c r="PCE8" s="9" t="n">
        <v>3.75</v>
      </c>
      <c r="PCF8" s="4" t="s">
        <v>21</v>
      </c>
      <c r="PCG8" s="11" t="s">
        <v>22</v>
      </c>
      <c r="PCH8" s="9" t="n">
        <v>200</v>
      </c>
      <c r="PCI8" s="9" t="n">
        <v>56</v>
      </c>
      <c r="PCJ8" s="9" t="n">
        <v>0.2</v>
      </c>
      <c r="PCL8" s="9" t="n">
        <v>15</v>
      </c>
      <c r="PCR8" s="9" t="n">
        <v>3.75</v>
      </c>
      <c r="PCS8" s="4" t="s">
        <v>21</v>
      </c>
      <c r="PCT8" s="11" t="s">
        <v>22</v>
      </c>
      <c r="PCU8" s="9" t="n">
        <v>200</v>
      </c>
      <c r="PCV8" s="9" t="n">
        <v>56</v>
      </c>
      <c r="PCW8" s="9" t="n">
        <v>0.2</v>
      </c>
      <c r="PCY8" s="9" t="n">
        <v>15</v>
      </c>
      <c r="PDE8" s="9" t="n">
        <v>3.75</v>
      </c>
      <c r="PDF8" s="4" t="s">
        <v>21</v>
      </c>
      <c r="PDG8" s="11" t="s">
        <v>22</v>
      </c>
      <c r="PDH8" s="9" t="n">
        <v>200</v>
      </c>
      <c r="PDI8" s="9" t="n">
        <v>56</v>
      </c>
      <c r="PDJ8" s="9" t="n">
        <v>0.2</v>
      </c>
      <c r="PDL8" s="9" t="n">
        <v>15</v>
      </c>
      <c r="PDR8" s="9" t="n">
        <v>3.75</v>
      </c>
      <c r="PDS8" s="4" t="s">
        <v>21</v>
      </c>
      <c r="PDT8" s="11" t="s">
        <v>22</v>
      </c>
      <c r="PDU8" s="9" t="n">
        <v>200</v>
      </c>
      <c r="PDV8" s="9" t="n">
        <v>56</v>
      </c>
      <c r="PDW8" s="9" t="n">
        <v>0.2</v>
      </c>
      <c r="PDY8" s="9" t="n">
        <v>15</v>
      </c>
      <c r="PEE8" s="9" t="n">
        <v>3.75</v>
      </c>
      <c r="PEF8" s="4" t="s">
        <v>21</v>
      </c>
      <c r="PEG8" s="11" t="s">
        <v>22</v>
      </c>
      <c r="PEH8" s="9" t="n">
        <v>200</v>
      </c>
      <c r="PEI8" s="9" t="n">
        <v>56</v>
      </c>
      <c r="PEJ8" s="9" t="n">
        <v>0.2</v>
      </c>
      <c r="PEL8" s="9" t="n">
        <v>15</v>
      </c>
      <c r="PER8" s="9" t="n">
        <v>3.75</v>
      </c>
      <c r="PES8" s="4" t="s">
        <v>21</v>
      </c>
      <c r="PET8" s="11" t="s">
        <v>22</v>
      </c>
      <c r="PEU8" s="9" t="n">
        <v>200</v>
      </c>
      <c r="PEV8" s="9" t="n">
        <v>56</v>
      </c>
      <c r="PEW8" s="9" t="n">
        <v>0.2</v>
      </c>
      <c r="PEY8" s="9" t="n">
        <v>15</v>
      </c>
      <c r="PFE8" s="9" t="n">
        <v>3.75</v>
      </c>
      <c r="PFF8" s="4" t="s">
        <v>21</v>
      </c>
      <c r="PFG8" s="11" t="s">
        <v>22</v>
      </c>
      <c r="PFH8" s="9" t="n">
        <v>200</v>
      </c>
      <c r="PFI8" s="9" t="n">
        <v>56</v>
      </c>
      <c r="PFJ8" s="9" t="n">
        <v>0.2</v>
      </c>
      <c r="PFL8" s="9" t="n">
        <v>15</v>
      </c>
      <c r="PFR8" s="9" t="n">
        <v>3.75</v>
      </c>
      <c r="PFS8" s="4" t="s">
        <v>21</v>
      </c>
      <c r="PFT8" s="11" t="s">
        <v>22</v>
      </c>
      <c r="PFU8" s="9" t="n">
        <v>200</v>
      </c>
      <c r="PFV8" s="9" t="n">
        <v>56</v>
      </c>
      <c r="PFW8" s="9" t="n">
        <v>0.2</v>
      </c>
      <c r="PFY8" s="9" t="n">
        <v>15</v>
      </c>
      <c r="PGE8" s="9" t="n">
        <v>3.75</v>
      </c>
      <c r="PGF8" s="4" t="s">
        <v>21</v>
      </c>
      <c r="PGG8" s="11" t="s">
        <v>22</v>
      </c>
      <c r="PGH8" s="9" t="n">
        <v>200</v>
      </c>
      <c r="PGI8" s="9" t="n">
        <v>56</v>
      </c>
      <c r="PGJ8" s="9" t="n">
        <v>0.2</v>
      </c>
      <c r="PGL8" s="9" t="n">
        <v>15</v>
      </c>
      <c r="PGR8" s="9" t="n">
        <v>3.75</v>
      </c>
      <c r="PGS8" s="4" t="s">
        <v>21</v>
      </c>
      <c r="PGT8" s="11" t="s">
        <v>22</v>
      </c>
      <c r="PGU8" s="9" t="n">
        <v>200</v>
      </c>
      <c r="PGV8" s="9" t="n">
        <v>56</v>
      </c>
      <c r="PGW8" s="9" t="n">
        <v>0.2</v>
      </c>
      <c r="PGY8" s="9" t="n">
        <v>15</v>
      </c>
      <c r="PHE8" s="9" t="n">
        <v>3.75</v>
      </c>
      <c r="PHF8" s="4" t="s">
        <v>21</v>
      </c>
      <c r="PHG8" s="11" t="s">
        <v>22</v>
      </c>
      <c r="PHH8" s="9" t="n">
        <v>200</v>
      </c>
      <c r="PHI8" s="9" t="n">
        <v>56</v>
      </c>
      <c r="PHJ8" s="9" t="n">
        <v>0.2</v>
      </c>
      <c r="PHL8" s="9" t="n">
        <v>15</v>
      </c>
      <c r="PHR8" s="9" t="n">
        <v>3.75</v>
      </c>
      <c r="PHS8" s="4" t="s">
        <v>21</v>
      </c>
      <c r="PHT8" s="11" t="s">
        <v>22</v>
      </c>
      <c r="PHU8" s="9" t="n">
        <v>200</v>
      </c>
      <c r="PHV8" s="9" t="n">
        <v>56</v>
      </c>
      <c r="PHW8" s="9" t="n">
        <v>0.2</v>
      </c>
      <c r="PHY8" s="9" t="n">
        <v>15</v>
      </c>
      <c r="PIE8" s="9" t="n">
        <v>3.75</v>
      </c>
      <c r="PIF8" s="4" t="s">
        <v>21</v>
      </c>
      <c r="PIG8" s="11" t="s">
        <v>22</v>
      </c>
      <c r="PIH8" s="9" t="n">
        <v>200</v>
      </c>
      <c r="PII8" s="9" t="n">
        <v>56</v>
      </c>
      <c r="PIJ8" s="9" t="n">
        <v>0.2</v>
      </c>
      <c r="PIL8" s="9" t="n">
        <v>15</v>
      </c>
      <c r="PIR8" s="9" t="n">
        <v>3.75</v>
      </c>
      <c r="PIS8" s="4" t="s">
        <v>21</v>
      </c>
      <c r="PIT8" s="11" t="s">
        <v>22</v>
      </c>
      <c r="PIU8" s="9" t="n">
        <v>200</v>
      </c>
      <c r="PIV8" s="9" t="n">
        <v>56</v>
      </c>
      <c r="PIW8" s="9" t="n">
        <v>0.2</v>
      </c>
      <c r="PIY8" s="9" t="n">
        <v>15</v>
      </c>
      <c r="PJE8" s="9" t="n">
        <v>3.75</v>
      </c>
      <c r="PJF8" s="4" t="s">
        <v>21</v>
      </c>
      <c r="PJG8" s="11" t="s">
        <v>22</v>
      </c>
      <c r="PJH8" s="9" t="n">
        <v>200</v>
      </c>
      <c r="PJI8" s="9" t="n">
        <v>56</v>
      </c>
      <c r="PJJ8" s="9" t="n">
        <v>0.2</v>
      </c>
      <c r="PJL8" s="9" t="n">
        <v>15</v>
      </c>
      <c r="PJR8" s="9" t="n">
        <v>3.75</v>
      </c>
      <c r="PJS8" s="4" t="s">
        <v>21</v>
      </c>
      <c r="PJT8" s="11" t="s">
        <v>22</v>
      </c>
      <c r="PJU8" s="9" t="n">
        <v>200</v>
      </c>
      <c r="PJV8" s="9" t="n">
        <v>56</v>
      </c>
      <c r="PJW8" s="9" t="n">
        <v>0.2</v>
      </c>
      <c r="PJY8" s="9" t="n">
        <v>15</v>
      </c>
      <c r="PKE8" s="9" t="n">
        <v>3.75</v>
      </c>
      <c r="PKF8" s="4" t="s">
        <v>21</v>
      </c>
      <c r="PKG8" s="11" t="s">
        <v>22</v>
      </c>
      <c r="PKH8" s="9" t="n">
        <v>200</v>
      </c>
      <c r="PKI8" s="9" t="n">
        <v>56</v>
      </c>
      <c r="PKJ8" s="9" t="n">
        <v>0.2</v>
      </c>
      <c r="PKL8" s="9" t="n">
        <v>15</v>
      </c>
      <c r="PKR8" s="9" t="n">
        <v>3.75</v>
      </c>
      <c r="PKS8" s="4" t="s">
        <v>21</v>
      </c>
      <c r="PKT8" s="11" t="s">
        <v>22</v>
      </c>
      <c r="PKU8" s="9" t="n">
        <v>200</v>
      </c>
      <c r="PKV8" s="9" t="n">
        <v>56</v>
      </c>
      <c r="PKW8" s="9" t="n">
        <v>0.2</v>
      </c>
      <c r="PKY8" s="9" t="n">
        <v>15</v>
      </c>
      <c r="PLE8" s="9" t="n">
        <v>3.75</v>
      </c>
      <c r="PLF8" s="4" t="s">
        <v>21</v>
      </c>
      <c r="PLG8" s="11" t="s">
        <v>22</v>
      </c>
      <c r="PLH8" s="9" t="n">
        <v>200</v>
      </c>
      <c r="PLI8" s="9" t="n">
        <v>56</v>
      </c>
      <c r="PLJ8" s="9" t="n">
        <v>0.2</v>
      </c>
      <c r="PLL8" s="9" t="n">
        <v>15</v>
      </c>
      <c r="PLR8" s="9" t="n">
        <v>3.75</v>
      </c>
      <c r="PLS8" s="4" t="s">
        <v>21</v>
      </c>
      <c r="PLT8" s="11" t="s">
        <v>22</v>
      </c>
      <c r="PLU8" s="9" t="n">
        <v>200</v>
      </c>
      <c r="PLV8" s="9" t="n">
        <v>56</v>
      </c>
      <c r="PLW8" s="9" t="n">
        <v>0.2</v>
      </c>
      <c r="PLY8" s="9" t="n">
        <v>15</v>
      </c>
      <c r="PME8" s="9" t="n">
        <v>3.75</v>
      </c>
      <c r="PMF8" s="4" t="s">
        <v>21</v>
      </c>
      <c r="PMG8" s="11" t="s">
        <v>22</v>
      </c>
      <c r="PMH8" s="9" t="n">
        <v>200</v>
      </c>
      <c r="PMI8" s="9" t="n">
        <v>56</v>
      </c>
      <c r="PMJ8" s="9" t="n">
        <v>0.2</v>
      </c>
      <c r="PML8" s="9" t="n">
        <v>15</v>
      </c>
      <c r="PMR8" s="9" t="n">
        <v>3.75</v>
      </c>
      <c r="PMS8" s="4" t="s">
        <v>21</v>
      </c>
      <c r="PMT8" s="11" t="s">
        <v>22</v>
      </c>
      <c r="PMU8" s="9" t="n">
        <v>200</v>
      </c>
      <c r="PMV8" s="9" t="n">
        <v>56</v>
      </c>
      <c r="PMW8" s="9" t="n">
        <v>0.2</v>
      </c>
      <c r="PMY8" s="9" t="n">
        <v>15</v>
      </c>
      <c r="PNE8" s="9" t="n">
        <v>3.75</v>
      </c>
      <c r="PNF8" s="4" t="s">
        <v>21</v>
      </c>
      <c r="PNG8" s="11" t="s">
        <v>22</v>
      </c>
      <c r="PNH8" s="9" t="n">
        <v>200</v>
      </c>
      <c r="PNI8" s="9" t="n">
        <v>56</v>
      </c>
      <c r="PNJ8" s="9" t="n">
        <v>0.2</v>
      </c>
      <c r="PNL8" s="9" t="n">
        <v>15</v>
      </c>
      <c r="PNR8" s="9" t="n">
        <v>3.75</v>
      </c>
      <c r="PNS8" s="4" t="s">
        <v>21</v>
      </c>
      <c r="PNT8" s="11" t="s">
        <v>22</v>
      </c>
      <c r="PNU8" s="9" t="n">
        <v>200</v>
      </c>
      <c r="PNV8" s="9" t="n">
        <v>56</v>
      </c>
      <c r="PNW8" s="9" t="n">
        <v>0.2</v>
      </c>
      <c r="PNY8" s="9" t="n">
        <v>15</v>
      </c>
      <c r="POE8" s="9" t="n">
        <v>3.75</v>
      </c>
      <c r="POF8" s="4" t="s">
        <v>21</v>
      </c>
      <c r="POG8" s="11" t="s">
        <v>22</v>
      </c>
      <c r="POH8" s="9" t="n">
        <v>200</v>
      </c>
      <c r="POI8" s="9" t="n">
        <v>56</v>
      </c>
      <c r="POJ8" s="9" t="n">
        <v>0.2</v>
      </c>
      <c r="POL8" s="9" t="n">
        <v>15</v>
      </c>
      <c r="POR8" s="9" t="n">
        <v>3.75</v>
      </c>
      <c r="POS8" s="4" t="s">
        <v>21</v>
      </c>
      <c r="POT8" s="11" t="s">
        <v>22</v>
      </c>
      <c r="POU8" s="9" t="n">
        <v>200</v>
      </c>
      <c r="POV8" s="9" t="n">
        <v>56</v>
      </c>
      <c r="POW8" s="9" t="n">
        <v>0.2</v>
      </c>
      <c r="POY8" s="9" t="n">
        <v>15</v>
      </c>
      <c r="PPE8" s="9" t="n">
        <v>3.75</v>
      </c>
      <c r="PPF8" s="4" t="s">
        <v>21</v>
      </c>
      <c r="PPG8" s="11" t="s">
        <v>22</v>
      </c>
      <c r="PPH8" s="9" t="n">
        <v>200</v>
      </c>
      <c r="PPI8" s="9" t="n">
        <v>56</v>
      </c>
      <c r="PPJ8" s="9" t="n">
        <v>0.2</v>
      </c>
      <c r="PPL8" s="9" t="n">
        <v>15</v>
      </c>
      <c r="PPR8" s="9" t="n">
        <v>3.75</v>
      </c>
      <c r="PPS8" s="4" t="s">
        <v>21</v>
      </c>
      <c r="PPT8" s="11" t="s">
        <v>22</v>
      </c>
      <c r="PPU8" s="9" t="n">
        <v>200</v>
      </c>
      <c r="PPV8" s="9" t="n">
        <v>56</v>
      </c>
      <c r="PPW8" s="9" t="n">
        <v>0.2</v>
      </c>
      <c r="PPY8" s="9" t="n">
        <v>15</v>
      </c>
      <c r="PQE8" s="9" t="n">
        <v>3.75</v>
      </c>
      <c r="PQF8" s="4" t="s">
        <v>21</v>
      </c>
      <c r="PQG8" s="11" t="s">
        <v>22</v>
      </c>
      <c r="PQH8" s="9" t="n">
        <v>200</v>
      </c>
      <c r="PQI8" s="9" t="n">
        <v>56</v>
      </c>
      <c r="PQJ8" s="9" t="n">
        <v>0.2</v>
      </c>
      <c r="PQL8" s="9" t="n">
        <v>15</v>
      </c>
      <c r="PQR8" s="9" t="n">
        <v>3.75</v>
      </c>
      <c r="PQS8" s="4" t="s">
        <v>21</v>
      </c>
      <c r="PQT8" s="11" t="s">
        <v>22</v>
      </c>
      <c r="PQU8" s="9" t="n">
        <v>200</v>
      </c>
      <c r="PQV8" s="9" t="n">
        <v>56</v>
      </c>
      <c r="PQW8" s="9" t="n">
        <v>0.2</v>
      </c>
      <c r="PQY8" s="9" t="n">
        <v>15</v>
      </c>
      <c r="PRE8" s="9" t="n">
        <v>3.75</v>
      </c>
      <c r="PRF8" s="4" t="s">
        <v>21</v>
      </c>
      <c r="PRG8" s="11" t="s">
        <v>22</v>
      </c>
      <c r="PRH8" s="9" t="n">
        <v>200</v>
      </c>
      <c r="PRI8" s="9" t="n">
        <v>56</v>
      </c>
      <c r="PRJ8" s="9" t="n">
        <v>0.2</v>
      </c>
      <c r="PRL8" s="9" t="n">
        <v>15</v>
      </c>
      <c r="PRR8" s="9" t="n">
        <v>3.75</v>
      </c>
      <c r="PRS8" s="4" t="s">
        <v>21</v>
      </c>
      <c r="PRT8" s="11" t="s">
        <v>22</v>
      </c>
      <c r="PRU8" s="9" t="n">
        <v>200</v>
      </c>
      <c r="PRV8" s="9" t="n">
        <v>56</v>
      </c>
      <c r="PRW8" s="9" t="n">
        <v>0.2</v>
      </c>
      <c r="PRY8" s="9" t="n">
        <v>15</v>
      </c>
      <c r="PSE8" s="9" t="n">
        <v>3.75</v>
      </c>
      <c r="PSF8" s="4" t="s">
        <v>21</v>
      </c>
      <c r="PSG8" s="11" t="s">
        <v>22</v>
      </c>
      <c r="PSH8" s="9" t="n">
        <v>200</v>
      </c>
      <c r="PSI8" s="9" t="n">
        <v>56</v>
      </c>
      <c r="PSJ8" s="9" t="n">
        <v>0.2</v>
      </c>
      <c r="PSL8" s="9" t="n">
        <v>15</v>
      </c>
      <c r="PSR8" s="9" t="n">
        <v>3.75</v>
      </c>
      <c r="PSS8" s="4" t="s">
        <v>21</v>
      </c>
      <c r="PST8" s="11" t="s">
        <v>22</v>
      </c>
      <c r="PSU8" s="9" t="n">
        <v>200</v>
      </c>
      <c r="PSV8" s="9" t="n">
        <v>56</v>
      </c>
      <c r="PSW8" s="9" t="n">
        <v>0.2</v>
      </c>
      <c r="PSY8" s="9" t="n">
        <v>15</v>
      </c>
      <c r="PTE8" s="9" t="n">
        <v>3.75</v>
      </c>
      <c r="PTF8" s="4" t="s">
        <v>21</v>
      </c>
      <c r="PTG8" s="11" t="s">
        <v>22</v>
      </c>
      <c r="PTH8" s="9" t="n">
        <v>200</v>
      </c>
      <c r="PTI8" s="9" t="n">
        <v>56</v>
      </c>
      <c r="PTJ8" s="9" t="n">
        <v>0.2</v>
      </c>
      <c r="PTL8" s="9" t="n">
        <v>15</v>
      </c>
      <c r="PTR8" s="9" t="n">
        <v>3.75</v>
      </c>
      <c r="PTS8" s="4" t="s">
        <v>21</v>
      </c>
      <c r="PTT8" s="11" t="s">
        <v>22</v>
      </c>
      <c r="PTU8" s="9" t="n">
        <v>200</v>
      </c>
      <c r="PTV8" s="9" t="n">
        <v>56</v>
      </c>
      <c r="PTW8" s="9" t="n">
        <v>0.2</v>
      </c>
      <c r="PTY8" s="9" t="n">
        <v>15</v>
      </c>
      <c r="PUE8" s="9" t="n">
        <v>3.75</v>
      </c>
      <c r="PUF8" s="4" t="s">
        <v>21</v>
      </c>
      <c r="PUG8" s="11" t="s">
        <v>22</v>
      </c>
      <c r="PUH8" s="9" t="n">
        <v>200</v>
      </c>
      <c r="PUI8" s="9" t="n">
        <v>56</v>
      </c>
      <c r="PUJ8" s="9" t="n">
        <v>0.2</v>
      </c>
      <c r="PUL8" s="9" t="n">
        <v>15</v>
      </c>
      <c r="PUR8" s="9" t="n">
        <v>3.75</v>
      </c>
      <c r="PUS8" s="4" t="s">
        <v>21</v>
      </c>
      <c r="PUT8" s="11" t="s">
        <v>22</v>
      </c>
      <c r="PUU8" s="9" t="n">
        <v>200</v>
      </c>
      <c r="PUV8" s="9" t="n">
        <v>56</v>
      </c>
      <c r="PUW8" s="9" t="n">
        <v>0.2</v>
      </c>
      <c r="PUY8" s="9" t="n">
        <v>15</v>
      </c>
      <c r="PVE8" s="9" t="n">
        <v>3.75</v>
      </c>
      <c r="PVF8" s="4" t="s">
        <v>21</v>
      </c>
      <c r="PVG8" s="11" t="s">
        <v>22</v>
      </c>
      <c r="PVH8" s="9" t="n">
        <v>200</v>
      </c>
      <c r="PVI8" s="9" t="n">
        <v>56</v>
      </c>
      <c r="PVJ8" s="9" t="n">
        <v>0.2</v>
      </c>
      <c r="PVL8" s="9" t="n">
        <v>15</v>
      </c>
      <c r="PVR8" s="9" t="n">
        <v>3.75</v>
      </c>
      <c r="PVS8" s="4" t="s">
        <v>21</v>
      </c>
      <c r="PVT8" s="11" t="s">
        <v>22</v>
      </c>
      <c r="PVU8" s="9" t="n">
        <v>200</v>
      </c>
      <c r="PVV8" s="9" t="n">
        <v>56</v>
      </c>
      <c r="PVW8" s="9" t="n">
        <v>0.2</v>
      </c>
      <c r="PVY8" s="9" t="n">
        <v>15</v>
      </c>
      <c r="PWE8" s="9" t="n">
        <v>3.75</v>
      </c>
      <c r="PWF8" s="4" t="s">
        <v>21</v>
      </c>
      <c r="PWG8" s="11" t="s">
        <v>22</v>
      </c>
      <c r="PWH8" s="9" t="n">
        <v>200</v>
      </c>
      <c r="PWI8" s="9" t="n">
        <v>56</v>
      </c>
      <c r="PWJ8" s="9" t="n">
        <v>0.2</v>
      </c>
      <c r="PWL8" s="9" t="n">
        <v>15</v>
      </c>
      <c r="PWR8" s="9" t="n">
        <v>3.75</v>
      </c>
      <c r="PWS8" s="4" t="s">
        <v>21</v>
      </c>
      <c r="PWT8" s="11" t="s">
        <v>22</v>
      </c>
      <c r="PWU8" s="9" t="n">
        <v>200</v>
      </c>
      <c r="PWV8" s="9" t="n">
        <v>56</v>
      </c>
      <c r="PWW8" s="9" t="n">
        <v>0.2</v>
      </c>
      <c r="PWY8" s="9" t="n">
        <v>15</v>
      </c>
      <c r="PXE8" s="9" t="n">
        <v>3.75</v>
      </c>
      <c r="PXF8" s="4" t="s">
        <v>21</v>
      </c>
      <c r="PXG8" s="11" t="s">
        <v>22</v>
      </c>
      <c r="PXH8" s="9" t="n">
        <v>200</v>
      </c>
      <c r="PXI8" s="9" t="n">
        <v>56</v>
      </c>
      <c r="PXJ8" s="9" t="n">
        <v>0.2</v>
      </c>
      <c r="PXL8" s="9" t="n">
        <v>15</v>
      </c>
      <c r="PXR8" s="9" t="n">
        <v>3.75</v>
      </c>
      <c r="PXS8" s="4" t="s">
        <v>21</v>
      </c>
      <c r="PXT8" s="11" t="s">
        <v>22</v>
      </c>
      <c r="PXU8" s="9" t="n">
        <v>200</v>
      </c>
      <c r="PXV8" s="9" t="n">
        <v>56</v>
      </c>
      <c r="PXW8" s="9" t="n">
        <v>0.2</v>
      </c>
      <c r="PXY8" s="9" t="n">
        <v>15</v>
      </c>
      <c r="PYE8" s="9" t="n">
        <v>3.75</v>
      </c>
      <c r="PYF8" s="4" t="s">
        <v>21</v>
      </c>
      <c r="PYG8" s="11" t="s">
        <v>22</v>
      </c>
      <c r="PYH8" s="9" t="n">
        <v>200</v>
      </c>
      <c r="PYI8" s="9" t="n">
        <v>56</v>
      </c>
      <c r="PYJ8" s="9" t="n">
        <v>0.2</v>
      </c>
      <c r="PYL8" s="9" t="n">
        <v>15</v>
      </c>
      <c r="PYR8" s="9" t="n">
        <v>3.75</v>
      </c>
      <c r="PYS8" s="4" t="s">
        <v>21</v>
      </c>
      <c r="PYT8" s="11" t="s">
        <v>22</v>
      </c>
      <c r="PYU8" s="9" t="n">
        <v>200</v>
      </c>
      <c r="PYV8" s="9" t="n">
        <v>56</v>
      </c>
      <c r="PYW8" s="9" t="n">
        <v>0.2</v>
      </c>
      <c r="PYY8" s="9" t="n">
        <v>15</v>
      </c>
      <c r="PZE8" s="9" t="n">
        <v>3.75</v>
      </c>
      <c r="PZF8" s="4" t="s">
        <v>21</v>
      </c>
      <c r="PZG8" s="11" t="s">
        <v>22</v>
      </c>
      <c r="PZH8" s="9" t="n">
        <v>200</v>
      </c>
      <c r="PZI8" s="9" t="n">
        <v>56</v>
      </c>
      <c r="PZJ8" s="9" t="n">
        <v>0.2</v>
      </c>
      <c r="PZL8" s="9" t="n">
        <v>15</v>
      </c>
      <c r="PZR8" s="9" t="n">
        <v>3.75</v>
      </c>
      <c r="PZS8" s="4" t="s">
        <v>21</v>
      </c>
      <c r="PZT8" s="11" t="s">
        <v>22</v>
      </c>
      <c r="PZU8" s="9" t="n">
        <v>200</v>
      </c>
      <c r="PZV8" s="9" t="n">
        <v>56</v>
      </c>
      <c r="PZW8" s="9" t="n">
        <v>0.2</v>
      </c>
      <c r="PZY8" s="9" t="n">
        <v>15</v>
      </c>
      <c r="QAE8" s="9" t="n">
        <v>3.75</v>
      </c>
      <c r="QAF8" s="4" t="s">
        <v>21</v>
      </c>
      <c r="QAG8" s="11" t="s">
        <v>22</v>
      </c>
      <c r="QAH8" s="9" t="n">
        <v>200</v>
      </c>
      <c r="QAI8" s="9" t="n">
        <v>56</v>
      </c>
      <c r="QAJ8" s="9" t="n">
        <v>0.2</v>
      </c>
      <c r="QAL8" s="9" t="n">
        <v>15</v>
      </c>
      <c r="QAR8" s="9" t="n">
        <v>3.75</v>
      </c>
      <c r="QAS8" s="4" t="s">
        <v>21</v>
      </c>
      <c r="QAT8" s="11" t="s">
        <v>22</v>
      </c>
      <c r="QAU8" s="9" t="n">
        <v>200</v>
      </c>
      <c r="QAV8" s="9" t="n">
        <v>56</v>
      </c>
      <c r="QAW8" s="9" t="n">
        <v>0.2</v>
      </c>
      <c r="QAY8" s="9" t="n">
        <v>15</v>
      </c>
      <c r="QBE8" s="9" t="n">
        <v>3.75</v>
      </c>
      <c r="QBF8" s="4" t="s">
        <v>21</v>
      </c>
      <c r="QBG8" s="11" t="s">
        <v>22</v>
      </c>
      <c r="QBH8" s="9" t="n">
        <v>200</v>
      </c>
      <c r="QBI8" s="9" t="n">
        <v>56</v>
      </c>
      <c r="QBJ8" s="9" t="n">
        <v>0.2</v>
      </c>
      <c r="QBL8" s="9" t="n">
        <v>15</v>
      </c>
      <c r="QBR8" s="9" t="n">
        <v>3.75</v>
      </c>
      <c r="QBS8" s="4" t="s">
        <v>21</v>
      </c>
      <c r="QBT8" s="11" t="s">
        <v>22</v>
      </c>
      <c r="QBU8" s="9" t="n">
        <v>200</v>
      </c>
      <c r="QBV8" s="9" t="n">
        <v>56</v>
      </c>
      <c r="QBW8" s="9" t="n">
        <v>0.2</v>
      </c>
      <c r="QBY8" s="9" t="n">
        <v>15</v>
      </c>
      <c r="QCE8" s="9" t="n">
        <v>3.75</v>
      </c>
      <c r="QCF8" s="4" t="s">
        <v>21</v>
      </c>
      <c r="QCG8" s="11" t="s">
        <v>22</v>
      </c>
      <c r="QCH8" s="9" t="n">
        <v>200</v>
      </c>
      <c r="QCI8" s="9" t="n">
        <v>56</v>
      </c>
      <c r="QCJ8" s="9" t="n">
        <v>0.2</v>
      </c>
      <c r="QCL8" s="9" t="n">
        <v>15</v>
      </c>
      <c r="QCR8" s="9" t="n">
        <v>3.75</v>
      </c>
      <c r="QCS8" s="4" t="s">
        <v>21</v>
      </c>
      <c r="QCT8" s="11" t="s">
        <v>22</v>
      </c>
      <c r="QCU8" s="9" t="n">
        <v>200</v>
      </c>
      <c r="QCV8" s="9" t="n">
        <v>56</v>
      </c>
      <c r="QCW8" s="9" t="n">
        <v>0.2</v>
      </c>
      <c r="QCY8" s="9" t="n">
        <v>15</v>
      </c>
      <c r="QDE8" s="9" t="n">
        <v>3.75</v>
      </c>
      <c r="QDF8" s="4" t="s">
        <v>21</v>
      </c>
      <c r="QDG8" s="11" t="s">
        <v>22</v>
      </c>
      <c r="QDH8" s="9" t="n">
        <v>200</v>
      </c>
      <c r="QDI8" s="9" t="n">
        <v>56</v>
      </c>
      <c r="QDJ8" s="9" t="n">
        <v>0.2</v>
      </c>
      <c r="QDL8" s="9" t="n">
        <v>15</v>
      </c>
      <c r="QDR8" s="9" t="n">
        <v>3.75</v>
      </c>
      <c r="QDS8" s="4" t="s">
        <v>21</v>
      </c>
      <c r="QDT8" s="11" t="s">
        <v>22</v>
      </c>
      <c r="QDU8" s="9" t="n">
        <v>200</v>
      </c>
      <c r="QDV8" s="9" t="n">
        <v>56</v>
      </c>
      <c r="QDW8" s="9" t="n">
        <v>0.2</v>
      </c>
      <c r="QDY8" s="9" t="n">
        <v>15</v>
      </c>
      <c r="QEE8" s="9" t="n">
        <v>3.75</v>
      </c>
      <c r="QEF8" s="4" t="s">
        <v>21</v>
      </c>
      <c r="QEG8" s="11" t="s">
        <v>22</v>
      </c>
      <c r="QEH8" s="9" t="n">
        <v>200</v>
      </c>
      <c r="QEI8" s="9" t="n">
        <v>56</v>
      </c>
      <c r="QEJ8" s="9" t="n">
        <v>0.2</v>
      </c>
      <c r="QEL8" s="9" t="n">
        <v>15</v>
      </c>
      <c r="QER8" s="9" t="n">
        <v>3.75</v>
      </c>
      <c r="QES8" s="4" t="s">
        <v>21</v>
      </c>
      <c r="QET8" s="11" t="s">
        <v>22</v>
      </c>
      <c r="QEU8" s="9" t="n">
        <v>200</v>
      </c>
      <c r="QEV8" s="9" t="n">
        <v>56</v>
      </c>
      <c r="QEW8" s="9" t="n">
        <v>0.2</v>
      </c>
      <c r="QEY8" s="9" t="n">
        <v>15</v>
      </c>
      <c r="QFE8" s="9" t="n">
        <v>3.75</v>
      </c>
      <c r="QFF8" s="4" t="s">
        <v>21</v>
      </c>
      <c r="QFG8" s="11" t="s">
        <v>22</v>
      </c>
      <c r="QFH8" s="9" t="n">
        <v>200</v>
      </c>
      <c r="QFI8" s="9" t="n">
        <v>56</v>
      </c>
      <c r="QFJ8" s="9" t="n">
        <v>0.2</v>
      </c>
      <c r="QFL8" s="9" t="n">
        <v>15</v>
      </c>
      <c r="QFR8" s="9" t="n">
        <v>3.75</v>
      </c>
      <c r="QFS8" s="4" t="s">
        <v>21</v>
      </c>
      <c r="QFT8" s="11" t="s">
        <v>22</v>
      </c>
      <c r="QFU8" s="9" t="n">
        <v>200</v>
      </c>
      <c r="QFV8" s="9" t="n">
        <v>56</v>
      </c>
      <c r="QFW8" s="9" t="n">
        <v>0.2</v>
      </c>
      <c r="QFY8" s="9" t="n">
        <v>15</v>
      </c>
      <c r="QGE8" s="9" t="n">
        <v>3.75</v>
      </c>
      <c r="QGF8" s="4" t="s">
        <v>21</v>
      </c>
      <c r="QGG8" s="11" t="s">
        <v>22</v>
      </c>
      <c r="QGH8" s="9" t="n">
        <v>200</v>
      </c>
      <c r="QGI8" s="9" t="n">
        <v>56</v>
      </c>
      <c r="QGJ8" s="9" t="n">
        <v>0.2</v>
      </c>
      <c r="QGL8" s="9" t="n">
        <v>15</v>
      </c>
      <c r="QGR8" s="9" t="n">
        <v>3.75</v>
      </c>
      <c r="QGS8" s="4" t="s">
        <v>21</v>
      </c>
      <c r="QGT8" s="11" t="s">
        <v>22</v>
      </c>
      <c r="QGU8" s="9" t="n">
        <v>200</v>
      </c>
      <c r="QGV8" s="9" t="n">
        <v>56</v>
      </c>
      <c r="QGW8" s="9" t="n">
        <v>0.2</v>
      </c>
      <c r="QGY8" s="9" t="n">
        <v>15</v>
      </c>
      <c r="QHE8" s="9" t="n">
        <v>3.75</v>
      </c>
      <c r="QHF8" s="4" t="s">
        <v>21</v>
      </c>
      <c r="QHG8" s="11" t="s">
        <v>22</v>
      </c>
      <c r="QHH8" s="9" t="n">
        <v>200</v>
      </c>
      <c r="QHI8" s="9" t="n">
        <v>56</v>
      </c>
      <c r="QHJ8" s="9" t="n">
        <v>0.2</v>
      </c>
      <c r="QHL8" s="9" t="n">
        <v>15</v>
      </c>
      <c r="QHR8" s="9" t="n">
        <v>3.75</v>
      </c>
      <c r="QHS8" s="4" t="s">
        <v>21</v>
      </c>
      <c r="QHT8" s="11" t="s">
        <v>22</v>
      </c>
      <c r="QHU8" s="9" t="n">
        <v>200</v>
      </c>
      <c r="QHV8" s="9" t="n">
        <v>56</v>
      </c>
      <c r="QHW8" s="9" t="n">
        <v>0.2</v>
      </c>
      <c r="QHY8" s="9" t="n">
        <v>15</v>
      </c>
      <c r="QIE8" s="9" t="n">
        <v>3.75</v>
      </c>
      <c r="QIF8" s="4" t="s">
        <v>21</v>
      </c>
      <c r="QIG8" s="11" t="s">
        <v>22</v>
      </c>
      <c r="QIH8" s="9" t="n">
        <v>200</v>
      </c>
      <c r="QII8" s="9" t="n">
        <v>56</v>
      </c>
      <c r="QIJ8" s="9" t="n">
        <v>0.2</v>
      </c>
      <c r="QIL8" s="9" t="n">
        <v>15</v>
      </c>
      <c r="QIR8" s="9" t="n">
        <v>3.75</v>
      </c>
      <c r="QIS8" s="4" t="s">
        <v>21</v>
      </c>
      <c r="QIT8" s="11" t="s">
        <v>22</v>
      </c>
      <c r="QIU8" s="9" t="n">
        <v>200</v>
      </c>
      <c r="QIV8" s="9" t="n">
        <v>56</v>
      </c>
      <c r="QIW8" s="9" t="n">
        <v>0.2</v>
      </c>
      <c r="QIY8" s="9" t="n">
        <v>15</v>
      </c>
      <c r="QJE8" s="9" t="n">
        <v>3.75</v>
      </c>
      <c r="QJF8" s="4" t="s">
        <v>21</v>
      </c>
      <c r="QJG8" s="11" t="s">
        <v>22</v>
      </c>
      <c r="QJH8" s="9" t="n">
        <v>200</v>
      </c>
      <c r="QJI8" s="9" t="n">
        <v>56</v>
      </c>
      <c r="QJJ8" s="9" t="n">
        <v>0.2</v>
      </c>
      <c r="QJL8" s="9" t="n">
        <v>15</v>
      </c>
      <c r="QJR8" s="9" t="n">
        <v>3.75</v>
      </c>
      <c r="QJS8" s="4" t="s">
        <v>21</v>
      </c>
      <c r="QJT8" s="11" t="s">
        <v>22</v>
      </c>
      <c r="QJU8" s="9" t="n">
        <v>200</v>
      </c>
      <c r="QJV8" s="9" t="n">
        <v>56</v>
      </c>
      <c r="QJW8" s="9" t="n">
        <v>0.2</v>
      </c>
      <c r="QJY8" s="9" t="n">
        <v>15</v>
      </c>
      <c r="QKE8" s="9" t="n">
        <v>3.75</v>
      </c>
      <c r="QKF8" s="4" t="s">
        <v>21</v>
      </c>
      <c r="QKG8" s="11" t="s">
        <v>22</v>
      </c>
      <c r="QKH8" s="9" t="n">
        <v>200</v>
      </c>
      <c r="QKI8" s="9" t="n">
        <v>56</v>
      </c>
      <c r="QKJ8" s="9" t="n">
        <v>0.2</v>
      </c>
      <c r="QKL8" s="9" t="n">
        <v>15</v>
      </c>
      <c r="QKR8" s="9" t="n">
        <v>3.75</v>
      </c>
      <c r="QKS8" s="4" t="s">
        <v>21</v>
      </c>
      <c r="QKT8" s="11" t="s">
        <v>22</v>
      </c>
      <c r="QKU8" s="9" t="n">
        <v>200</v>
      </c>
      <c r="QKV8" s="9" t="n">
        <v>56</v>
      </c>
      <c r="QKW8" s="9" t="n">
        <v>0.2</v>
      </c>
      <c r="QKY8" s="9" t="n">
        <v>15</v>
      </c>
      <c r="QLE8" s="9" t="n">
        <v>3.75</v>
      </c>
      <c r="QLF8" s="4" t="s">
        <v>21</v>
      </c>
      <c r="QLG8" s="11" t="s">
        <v>22</v>
      </c>
      <c r="QLH8" s="9" t="n">
        <v>200</v>
      </c>
      <c r="QLI8" s="9" t="n">
        <v>56</v>
      </c>
      <c r="QLJ8" s="9" t="n">
        <v>0.2</v>
      </c>
      <c r="QLL8" s="9" t="n">
        <v>15</v>
      </c>
      <c r="QLR8" s="9" t="n">
        <v>3.75</v>
      </c>
      <c r="QLS8" s="4" t="s">
        <v>21</v>
      </c>
      <c r="QLT8" s="11" t="s">
        <v>22</v>
      </c>
      <c r="QLU8" s="9" t="n">
        <v>200</v>
      </c>
      <c r="QLV8" s="9" t="n">
        <v>56</v>
      </c>
      <c r="QLW8" s="9" t="n">
        <v>0.2</v>
      </c>
      <c r="QLY8" s="9" t="n">
        <v>15</v>
      </c>
      <c r="QME8" s="9" t="n">
        <v>3.75</v>
      </c>
      <c r="QMF8" s="4" t="s">
        <v>21</v>
      </c>
      <c r="QMG8" s="11" t="s">
        <v>22</v>
      </c>
      <c r="QMH8" s="9" t="n">
        <v>200</v>
      </c>
      <c r="QMI8" s="9" t="n">
        <v>56</v>
      </c>
      <c r="QMJ8" s="9" t="n">
        <v>0.2</v>
      </c>
      <c r="QML8" s="9" t="n">
        <v>15</v>
      </c>
      <c r="QMR8" s="9" t="n">
        <v>3.75</v>
      </c>
      <c r="QMS8" s="4" t="s">
        <v>21</v>
      </c>
      <c r="QMT8" s="11" t="s">
        <v>22</v>
      </c>
      <c r="QMU8" s="9" t="n">
        <v>200</v>
      </c>
      <c r="QMV8" s="9" t="n">
        <v>56</v>
      </c>
      <c r="QMW8" s="9" t="n">
        <v>0.2</v>
      </c>
      <c r="QMY8" s="9" t="n">
        <v>15</v>
      </c>
      <c r="QNE8" s="9" t="n">
        <v>3.75</v>
      </c>
      <c r="QNF8" s="4" t="s">
        <v>21</v>
      </c>
      <c r="QNG8" s="11" t="s">
        <v>22</v>
      </c>
      <c r="QNH8" s="9" t="n">
        <v>200</v>
      </c>
      <c r="QNI8" s="9" t="n">
        <v>56</v>
      </c>
      <c r="QNJ8" s="9" t="n">
        <v>0.2</v>
      </c>
      <c r="QNL8" s="9" t="n">
        <v>15</v>
      </c>
      <c r="QNR8" s="9" t="n">
        <v>3.75</v>
      </c>
      <c r="QNS8" s="4" t="s">
        <v>21</v>
      </c>
      <c r="QNT8" s="11" t="s">
        <v>22</v>
      </c>
      <c r="QNU8" s="9" t="n">
        <v>200</v>
      </c>
      <c r="QNV8" s="9" t="n">
        <v>56</v>
      </c>
      <c r="QNW8" s="9" t="n">
        <v>0.2</v>
      </c>
      <c r="QNY8" s="9" t="n">
        <v>15</v>
      </c>
      <c r="QOE8" s="9" t="n">
        <v>3.75</v>
      </c>
      <c r="QOF8" s="4" t="s">
        <v>21</v>
      </c>
      <c r="QOG8" s="11" t="s">
        <v>22</v>
      </c>
      <c r="QOH8" s="9" t="n">
        <v>200</v>
      </c>
      <c r="QOI8" s="9" t="n">
        <v>56</v>
      </c>
      <c r="QOJ8" s="9" t="n">
        <v>0.2</v>
      </c>
      <c r="QOL8" s="9" t="n">
        <v>15</v>
      </c>
      <c r="QOR8" s="9" t="n">
        <v>3.75</v>
      </c>
      <c r="QOS8" s="4" t="s">
        <v>21</v>
      </c>
      <c r="QOT8" s="11" t="s">
        <v>22</v>
      </c>
      <c r="QOU8" s="9" t="n">
        <v>200</v>
      </c>
      <c r="QOV8" s="9" t="n">
        <v>56</v>
      </c>
      <c r="QOW8" s="9" t="n">
        <v>0.2</v>
      </c>
      <c r="QOY8" s="9" t="n">
        <v>15</v>
      </c>
      <c r="QPE8" s="9" t="n">
        <v>3.75</v>
      </c>
      <c r="QPF8" s="4" t="s">
        <v>21</v>
      </c>
      <c r="QPG8" s="11" t="s">
        <v>22</v>
      </c>
      <c r="QPH8" s="9" t="n">
        <v>200</v>
      </c>
      <c r="QPI8" s="9" t="n">
        <v>56</v>
      </c>
      <c r="QPJ8" s="9" t="n">
        <v>0.2</v>
      </c>
      <c r="QPL8" s="9" t="n">
        <v>15</v>
      </c>
      <c r="QPR8" s="9" t="n">
        <v>3.75</v>
      </c>
      <c r="QPS8" s="4" t="s">
        <v>21</v>
      </c>
      <c r="QPT8" s="11" t="s">
        <v>22</v>
      </c>
      <c r="QPU8" s="9" t="n">
        <v>200</v>
      </c>
      <c r="QPV8" s="9" t="n">
        <v>56</v>
      </c>
      <c r="QPW8" s="9" t="n">
        <v>0.2</v>
      </c>
      <c r="QPY8" s="9" t="n">
        <v>15</v>
      </c>
      <c r="QQE8" s="9" t="n">
        <v>3.75</v>
      </c>
      <c r="QQF8" s="4" t="s">
        <v>21</v>
      </c>
      <c r="QQG8" s="11" t="s">
        <v>22</v>
      </c>
      <c r="QQH8" s="9" t="n">
        <v>200</v>
      </c>
      <c r="QQI8" s="9" t="n">
        <v>56</v>
      </c>
      <c r="QQJ8" s="9" t="n">
        <v>0.2</v>
      </c>
      <c r="QQL8" s="9" t="n">
        <v>15</v>
      </c>
      <c r="QQR8" s="9" t="n">
        <v>3.75</v>
      </c>
      <c r="QQS8" s="4" t="s">
        <v>21</v>
      </c>
      <c r="QQT8" s="11" t="s">
        <v>22</v>
      </c>
      <c r="QQU8" s="9" t="n">
        <v>200</v>
      </c>
      <c r="QQV8" s="9" t="n">
        <v>56</v>
      </c>
      <c r="QQW8" s="9" t="n">
        <v>0.2</v>
      </c>
      <c r="QQY8" s="9" t="n">
        <v>15</v>
      </c>
      <c r="QRE8" s="9" t="n">
        <v>3.75</v>
      </c>
      <c r="QRF8" s="4" t="s">
        <v>21</v>
      </c>
      <c r="QRG8" s="11" t="s">
        <v>22</v>
      </c>
      <c r="QRH8" s="9" t="n">
        <v>200</v>
      </c>
      <c r="QRI8" s="9" t="n">
        <v>56</v>
      </c>
      <c r="QRJ8" s="9" t="n">
        <v>0.2</v>
      </c>
      <c r="QRL8" s="9" t="n">
        <v>15</v>
      </c>
      <c r="QRR8" s="9" t="n">
        <v>3.75</v>
      </c>
      <c r="QRS8" s="4" t="s">
        <v>21</v>
      </c>
      <c r="QRT8" s="11" t="s">
        <v>22</v>
      </c>
      <c r="QRU8" s="9" t="n">
        <v>200</v>
      </c>
      <c r="QRV8" s="9" t="n">
        <v>56</v>
      </c>
      <c r="QRW8" s="9" t="n">
        <v>0.2</v>
      </c>
      <c r="QRY8" s="9" t="n">
        <v>15</v>
      </c>
      <c r="QSE8" s="9" t="n">
        <v>3.75</v>
      </c>
      <c r="QSF8" s="4" t="s">
        <v>21</v>
      </c>
      <c r="QSG8" s="11" t="s">
        <v>22</v>
      </c>
      <c r="QSH8" s="9" t="n">
        <v>200</v>
      </c>
      <c r="QSI8" s="9" t="n">
        <v>56</v>
      </c>
      <c r="QSJ8" s="9" t="n">
        <v>0.2</v>
      </c>
      <c r="QSL8" s="9" t="n">
        <v>15</v>
      </c>
      <c r="QSR8" s="9" t="n">
        <v>3.75</v>
      </c>
      <c r="QSS8" s="4" t="s">
        <v>21</v>
      </c>
      <c r="QST8" s="11" t="s">
        <v>22</v>
      </c>
      <c r="QSU8" s="9" t="n">
        <v>200</v>
      </c>
      <c r="QSV8" s="9" t="n">
        <v>56</v>
      </c>
      <c r="QSW8" s="9" t="n">
        <v>0.2</v>
      </c>
      <c r="QSY8" s="9" t="n">
        <v>15</v>
      </c>
      <c r="QTE8" s="9" t="n">
        <v>3.75</v>
      </c>
      <c r="QTF8" s="4" t="s">
        <v>21</v>
      </c>
      <c r="QTG8" s="11" t="s">
        <v>22</v>
      </c>
      <c r="QTH8" s="9" t="n">
        <v>200</v>
      </c>
      <c r="QTI8" s="9" t="n">
        <v>56</v>
      </c>
      <c r="QTJ8" s="9" t="n">
        <v>0.2</v>
      </c>
      <c r="QTL8" s="9" t="n">
        <v>15</v>
      </c>
      <c r="QTR8" s="9" t="n">
        <v>3.75</v>
      </c>
      <c r="QTS8" s="4" t="s">
        <v>21</v>
      </c>
      <c r="QTT8" s="11" t="s">
        <v>22</v>
      </c>
      <c r="QTU8" s="9" t="n">
        <v>200</v>
      </c>
      <c r="QTV8" s="9" t="n">
        <v>56</v>
      </c>
      <c r="QTW8" s="9" t="n">
        <v>0.2</v>
      </c>
      <c r="QTY8" s="9" t="n">
        <v>15</v>
      </c>
      <c r="QUE8" s="9" t="n">
        <v>3.75</v>
      </c>
      <c r="QUF8" s="4" t="s">
        <v>21</v>
      </c>
      <c r="QUG8" s="11" t="s">
        <v>22</v>
      </c>
      <c r="QUH8" s="9" t="n">
        <v>200</v>
      </c>
      <c r="QUI8" s="9" t="n">
        <v>56</v>
      </c>
      <c r="QUJ8" s="9" t="n">
        <v>0.2</v>
      </c>
      <c r="QUL8" s="9" t="n">
        <v>15</v>
      </c>
      <c r="QUR8" s="9" t="n">
        <v>3.75</v>
      </c>
      <c r="QUS8" s="4" t="s">
        <v>21</v>
      </c>
      <c r="QUT8" s="11" t="s">
        <v>22</v>
      </c>
      <c r="QUU8" s="9" t="n">
        <v>200</v>
      </c>
      <c r="QUV8" s="9" t="n">
        <v>56</v>
      </c>
      <c r="QUW8" s="9" t="n">
        <v>0.2</v>
      </c>
      <c r="QUY8" s="9" t="n">
        <v>15</v>
      </c>
      <c r="QVE8" s="9" t="n">
        <v>3.75</v>
      </c>
      <c r="QVF8" s="4" t="s">
        <v>21</v>
      </c>
      <c r="QVG8" s="11" t="s">
        <v>22</v>
      </c>
      <c r="QVH8" s="9" t="n">
        <v>200</v>
      </c>
      <c r="QVI8" s="9" t="n">
        <v>56</v>
      </c>
      <c r="QVJ8" s="9" t="n">
        <v>0.2</v>
      </c>
      <c r="QVL8" s="9" t="n">
        <v>15</v>
      </c>
      <c r="QVR8" s="9" t="n">
        <v>3.75</v>
      </c>
      <c r="QVS8" s="4" t="s">
        <v>21</v>
      </c>
      <c r="QVT8" s="11" t="s">
        <v>22</v>
      </c>
      <c r="QVU8" s="9" t="n">
        <v>200</v>
      </c>
      <c r="QVV8" s="9" t="n">
        <v>56</v>
      </c>
      <c r="QVW8" s="9" t="n">
        <v>0.2</v>
      </c>
      <c r="QVY8" s="9" t="n">
        <v>15</v>
      </c>
      <c r="QWE8" s="9" t="n">
        <v>3.75</v>
      </c>
      <c r="QWF8" s="4" t="s">
        <v>21</v>
      </c>
      <c r="QWG8" s="11" t="s">
        <v>22</v>
      </c>
      <c r="QWH8" s="9" t="n">
        <v>200</v>
      </c>
      <c r="QWI8" s="9" t="n">
        <v>56</v>
      </c>
      <c r="QWJ8" s="9" t="n">
        <v>0.2</v>
      </c>
      <c r="QWL8" s="9" t="n">
        <v>15</v>
      </c>
      <c r="QWR8" s="9" t="n">
        <v>3.75</v>
      </c>
      <c r="QWS8" s="4" t="s">
        <v>21</v>
      </c>
      <c r="QWT8" s="11" t="s">
        <v>22</v>
      </c>
      <c r="QWU8" s="9" t="n">
        <v>200</v>
      </c>
      <c r="QWV8" s="9" t="n">
        <v>56</v>
      </c>
      <c r="QWW8" s="9" t="n">
        <v>0.2</v>
      </c>
      <c r="QWY8" s="9" t="n">
        <v>15</v>
      </c>
      <c r="QXE8" s="9" t="n">
        <v>3.75</v>
      </c>
      <c r="QXF8" s="4" t="s">
        <v>21</v>
      </c>
      <c r="QXG8" s="11" t="s">
        <v>22</v>
      </c>
      <c r="QXH8" s="9" t="n">
        <v>200</v>
      </c>
      <c r="QXI8" s="9" t="n">
        <v>56</v>
      </c>
      <c r="QXJ8" s="9" t="n">
        <v>0.2</v>
      </c>
      <c r="QXL8" s="9" t="n">
        <v>15</v>
      </c>
      <c r="QXR8" s="9" t="n">
        <v>3.75</v>
      </c>
      <c r="QXS8" s="4" t="s">
        <v>21</v>
      </c>
      <c r="QXT8" s="11" t="s">
        <v>22</v>
      </c>
      <c r="QXU8" s="9" t="n">
        <v>200</v>
      </c>
      <c r="QXV8" s="9" t="n">
        <v>56</v>
      </c>
      <c r="QXW8" s="9" t="n">
        <v>0.2</v>
      </c>
      <c r="QXY8" s="9" t="n">
        <v>15</v>
      </c>
      <c r="QYE8" s="9" t="n">
        <v>3.75</v>
      </c>
      <c r="QYF8" s="4" t="s">
        <v>21</v>
      </c>
      <c r="QYG8" s="11" t="s">
        <v>22</v>
      </c>
      <c r="QYH8" s="9" t="n">
        <v>200</v>
      </c>
      <c r="QYI8" s="9" t="n">
        <v>56</v>
      </c>
      <c r="QYJ8" s="9" t="n">
        <v>0.2</v>
      </c>
      <c r="QYL8" s="9" t="n">
        <v>15</v>
      </c>
      <c r="QYR8" s="9" t="n">
        <v>3.75</v>
      </c>
      <c r="QYS8" s="4" t="s">
        <v>21</v>
      </c>
      <c r="QYT8" s="11" t="s">
        <v>22</v>
      </c>
      <c r="QYU8" s="9" t="n">
        <v>200</v>
      </c>
      <c r="QYV8" s="9" t="n">
        <v>56</v>
      </c>
      <c r="QYW8" s="9" t="n">
        <v>0.2</v>
      </c>
      <c r="QYY8" s="9" t="n">
        <v>15</v>
      </c>
      <c r="QZE8" s="9" t="n">
        <v>3.75</v>
      </c>
      <c r="QZF8" s="4" t="s">
        <v>21</v>
      </c>
      <c r="QZG8" s="11" t="s">
        <v>22</v>
      </c>
      <c r="QZH8" s="9" t="n">
        <v>200</v>
      </c>
      <c r="QZI8" s="9" t="n">
        <v>56</v>
      </c>
      <c r="QZJ8" s="9" t="n">
        <v>0.2</v>
      </c>
      <c r="QZL8" s="9" t="n">
        <v>15</v>
      </c>
      <c r="QZR8" s="9" t="n">
        <v>3.75</v>
      </c>
      <c r="QZS8" s="4" t="s">
        <v>21</v>
      </c>
      <c r="QZT8" s="11" t="s">
        <v>22</v>
      </c>
      <c r="QZU8" s="9" t="n">
        <v>200</v>
      </c>
      <c r="QZV8" s="9" t="n">
        <v>56</v>
      </c>
      <c r="QZW8" s="9" t="n">
        <v>0.2</v>
      </c>
      <c r="QZY8" s="9" t="n">
        <v>15</v>
      </c>
      <c r="RAE8" s="9" t="n">
        <v>3.75</v>
      </c>
      <c r="RAF8" s="4" t="s">
        <v>21</v>
      </c>
      <c r="RAG8" s="11" t="s">
        <v>22</v>
      </c>
      <c r="RAH8" s="9" t="n">
        <v>200</v>
      </c>
      <c r="RAI8" s="9" t="n">
        <v>56</v>
      </c>
      <c r="RAJ8" s="9" t="n">
        <v>0.2</v>
      </c>
      <c r="RAL8" s="9" t="n">
        <v>15</v>
      </c>
      <c r="RAR8" s="9" t="n">
        <v>3.75</v>
      </c>
      <c r="RAS8" s="4" t="s">
        <v>21</v>
      </c>
      <c r="RAT8" s="11" t="s">
        <v>22</v>
      </c>
      <c r="RAU8" s="9" t="n">
        <v>200</v>
      </c>
      <c r="RAV8" s="9" t="n">
        <v>56</v>
      </c>
      <c r="RAW8" s="9" t="n">
        <v>0.2</v>
      </c>
      <c r="RAY8" s="9" t="n">
        <v>15</v>
      </c>
      <c r="RBE8" s="9" t="n">
        <v>3.75</v>
      </c>
      <c r="RBF8" s="4" t="s">
        <v>21</v>
      </c>
      <c r="RBG8" s="11" t="s">
        <v>22</v>
      </c>
      <c r="RBH8" s="9" t="n">
        <v>200</v>
      </c>
      <c r="RBI8" s="9" t="n">
        <v>56</v>
      </c>
      <c r="RBJ8" s="9" t="n">
        <v>0.2</v>
      </c>
      <c r="RBL8" s="9" t="n">
        <v>15</v>
      </c>
      <c r="RBR8" s="9" t="n">
        <v>3.75</v>
      </c>
      <c r="RBS8" s="4" t="s">
        <v>21</v>
      </c>
      <c r="RBT8" s="11" t="s">
        <v>22</v>
      </c>
      <c r="RBU8" s="9" t="n">
        <v>200</v>
      </c>
      <c r="RBV8" s="9" t="n">
        <v>56</v>
      </c>
      <c r="RBW8" s="9" t="n">
        <v>0.2</v>
      </c>
      <c r="RBY8" s="9" t="n">
        <v>15</v>
      </c>
      <c r="RCE8" s="9" t="n">
        <v>3.75</v>
      </c>
      <c r="RCF8" s="4" t="s">
        <v>21</v>
      </c>
      <c r="RCG8" s="11" t="s">
        <v>22</v>
      </c>
      <c r="RCH8" s="9" t="n">
        <v>200</v>
      </c>
      <c r="RCI8" s="9" t="n">
        <v>56</v>
      </c>
      <c r="RCJ8" s="9" t="n">
        <v>0.2</v>
      </c>
      <c r="RCL8" s="9" t="n">
        <v>15</v>
      </c>
      <c r="RCR8" s="9" t="n">
        <v>3.75</v>
      </c>
      <c r="RCS8" s="4" t="s">
        <v>21</v>
      </c>
      <c r="RCT8" s="11" t="s">
        <v>22</v>
      </c>
      <c r="RCU8" s="9" t="n">
        <v>200</v>
      </c>
      <c r="RCV8" s="9" t="n">
        <v>56</v>
      </c>
      <c r="RCW8" s="9" t="n">
        <v>0.2</v>
      </c>
      <c r="RCY8" s="9" t="n">
        <v>15</v>
      </c>
      <c r="RDE8" s="9" t="n">
        <v>3.75</v>
      </c>
      <c r="RDF8" s="4" t="s">
        <v>21</v>
      </c>
      <c r="RDG8" s="11" t="s">
        <v>22</v>
      </c>
      <c r="RDH8" s="9" t="n">
        <v>200</v>
      </c>
      <c r="RDI8" s="9" t="n">
        <v>56</v>
      </c>
      <c r="RDJ8" s="9" t="n">
        <v>0.2</v>
      </c>
      <c r="RDL8" s="9" t="n">
        <v>15</v>
      </c>
      <c r="RDR8" s="9" t="n">
        <v>3.75</v>
      </c>
      <c r="RDS8" s="4" t="s">
        <v>21</v>
      </c>
      <c r="RDT8" s="11" t="s">
        <v>22</v>
      </c>
      <c r="RDU8" s="9" t="n">
        <v>200</v>
      </c>
      <c r="RDV8" s="9" t="n">
        <v>56</v>
      </c>
      <c r="RDW8" s="9" t="n">
        <v>0.2</v>
      </c>
      <c r="RDY8" s="9" t="n">
        <v>15</v>
      </c>
      <c r="REE8" s="9" t="n">
        <v>3.75</v>
      </c>
      <c r="REF8" s="4" t="s">
        <v>21</v>
      </c>
      <c r="REG8" s="11" t="s">
        <v>22</v>
      </c>
      <c r="REH8" s="9" t="n">
        <v>200</v>
      </c>
      <c r="REI8" s="9" t="n">
        <v>56</v>
      </c>
      <c r="REJ8" s="9" t="n">
        <v>0.2</v>
      </c>
      <c r="REL8" s="9" t="n">
        <v>15</v>
      </c>
      <c r="RER8" s="9" t="n">
        <v>3.75</v>
      </c>
      <c r="RES8" s="4" t="s">
        <v>21</v>
      </c>
      <c r="RET8" s="11" t="s">
        <v>22</v>
      </c>
      <c r="REU8" s="9" t="n">
        <v>200</v>
      </c>
      <c r="REV8" s="9" t="n">
        <v>56</v>
      </c>
      <c r="REW8" s="9" t="n">
        <v>0.2</v>
      </c>
      <c r="REY8" s="9" t="n">
        <v>15</v>
      </c>
      <c r="RFE8" s="9" t="n">
        <v>3.75</v>
      </c>
      <c r="RFF8" s="4" t="s">
        <v>21</v>
      </c>
      <c r="RFG8" s="11" t="s">
        <v>22</v>
      </c>
      <c r="RFH8" s="9" t="n">
        <v>200</v>
      </c>
      <c r="RFI8" s="9" t="n">
        <v>56</v>
      </c>
      <c r="RFJ8" s="9" t="n">
        <v>0.2</v>
      </c>
      <c r="RFL8" s="9" t="n">
        <v>15</v>
      </c>
      <c r="RFR8" s="9" t="n">
        <v>3.75</v>
      </c>
      <c r="RFS8" s="4" t="s">
        <v>21</v>
      </c>
      <c r="RFT8" s="11" t="s">
        <v>22</v>
      </c>
      <c r="RFU8" s="9" t="n">
        <v>200</v>
      </c>
      <c r="RFV8" s="9" t="n">
        <v>56</v>
      </c>
      <c r="RFW8" s="9" t="n">
        <v>0.2</v>
      </c>
      <c r="RFY8" s="9" t="n">
        <v>15</v>
      </c>
      <c r="RGE8" s="9" t="n">
        <v>3.75</v>
      </c>
      <c r="RGF8" s="4" t="s">
        <v>21</v>
      </c>
      <c r="RGG8" s="11" t="s">
        <v>22</v>
      </c>
      <c r="RGH8" s="9" t="n">
        <v>200</v>
      </c>
      <c r="RGI8" s="9" t="n">
        <v>56</v>
      </c>
      <c r="RGJ8" s="9" t="n">
        <v>0.2</v>
      </c>
      <c r="RGL8" s="9" t="n">
        <v>15</v>
      </c>
      <c r="RGR8" s="9" t="n">
        <v>3.75</v>
      </c>
      <c r="RGS8" s="4" t="s">
        <v>21</v>
      </c>
      <c r="RGT8" s="11" t="s">
        <v>22</v>
      </c>
      <c r="RGU8" s="9" t="n">
        <v>200</v>
      </c>
      <c r="RGV8" s="9" t="n">
        <v>56</v>
      </c>
      <c r="RGW8" s="9" t="n">
        <v>0.2</v>
      </c>
      <c r="RGY8" s="9" t="n">
        <v>15</v>
      </c>
      <c r="RHE8" s="9" t="n">
        <v>3.75</v>
      </c>
      <c r="RHF8" s="4" t="s">
        <v>21</v>
      </c>
      <c r="RHG8" s="11" t="s">
        <v>22</v>
      </c>
      <c r="RHH8" s="9" t="n">
        <v>200</v>
      </c>
      <c r="RHI8" s="9" t="n">
        <v>56</v>
      </c>
      <c r="RHJ8" s="9" t="n">
        <v>0.2</v>
      </c>
      <c r="RHL8" s="9" t="n">
        <v>15</v>
      </c>
      <c r="RHR8" s="9" t="n">
        <v>3.75</v>
      </c>
      <c r="RHS8" s="4" t="s">
        <v>21</v>
      </c>
      <c r="RHT8" s="11" t="s">
        <v>22</v>
      </c>
      <c r="RHU8" s="9" t="n">
        <v>200</v>
      </c>
      <c r="RHV8" s="9" t="n">
        <v>56</v>
      </c>
      <c r="RHW8" s="9" t="n">
        <v>0.2</v>
      </c>
      <c r="RHY8" s="9" t="n">
        <v>15</v>
      </c>
      <c r="RIE8" s="9" t="n">
        <v>3.75</v>
      </c>
      <c r="RIF8" s="4" t="s">
        <v>21</v>
      </c>
      <c r="RIG8" s="11" t="s">
        <v>22</v>
      </c>
      <c r="RIH8" s="9" t="n">
        <v>200</v>
      </c>
      <c r="RII8" s="9" t="n">
        <v>56</v>
      </c>
      <c r="RIJ8" s="9" t="n">
        <v>0.2</v>
      </c>
      <c r="RIL8" s="9" t="n">
        <v>15</v>
      </c>
      <c r="RIR8" s="9" t="n">
        <v>3.75</v>
      </c>
      <c r="RIS8" s="4" t="s">
        <v>21</v>
      </c>
      <c r="RIT8" s="11" t="s">
        <v>22</v>
      </c>
      <c r="RIU8" s="9" t="n">
        <v>200</v>
      </c>
      <c r="RIV8" s="9" t="n">
        <v>56</v>
      </c>
      <c r="RIW8" s="9" t="n">
        <v>0.2</v>
      </c>
      <c r="RIY8" s="9" t="n">
        <v>15</v>
      </c>
      <c r="RJE8" s="9" t="n">
        <v>3.75</v>
      </c>
      <c r="RJF8" s="4" t="s">
        <v>21</v>
      </c>
      <c r="RJG8" s="11" t="s">
        <v>22</v>
      </c>
      <c r="RJH8" s="9" t="n">
        <v>200</v>
      </c>
      <c r="RJI8" s="9" t="n">
        <v>56</v>
      </c>
      <c r="RJJ8" s="9" t="n">
        <v>0.2</v>
      </c>
      <c r="RJL8" s="9" t="n">
        <v>15</v>
      </c>
      <c r="RJR8" s="9" t="n">
        <v>3.75</v>
      </c>
      <c r="RJS8" s="4" t="s">
        <v>21</v>
      </c>
      <c r="RJT8" s="11" t="s">
        <v>22</v>
      </c>
      <c r="RJU8" s="9" t="n">
        <v>200</v>
      </c>
      <c r="RJV8" s="9" t="n">
        <v>56</v>
      </c>
      <c r="RJW8" s="9" t="n">
        <v>0.2</v>
      </c>
      <c r="RJY8" s="9" t="n">
        <v>15</v>
      </c>
      <c r="RKE8" s="9" t="n">
        <v>3.75</v>
      </c>
      <c r="RKF8" s="4" t="s">
        <v>21</v>
      </c>
      <c r="RKG8" s="11" t="s">
        <v>22</v>
      </c>
      <c r="RKH8" s="9" t="n">
        <v>200</v>
      </c>
      <c r="RKI8" s="9" t="n">
        <v>56</v>
      </c>
      <c r="RKJ8" s="9" t="n">
        <v>0.2</v>
      </c>
      <c r="RKL8" s="9" t="n">
        <v>15</v>
      </c>
      <c r="RKR8" s="9" t="n">
        <v>3.75</v>
      </c>
      <c r="RKS8" s="4" t="s">
        <v>21</v>
      </c>
      <c r="RKT8" s="11" t="s">
        <v>22</v>
      </c>
      <c r="RKU8" s="9" t="n">
        <v>200</v>
      </c>
      <c r="RKV8" s="9" t="n">
        <v>56</v>
      </c>
      <c r="RKW8" s="9" t="n">
        <v>0.2</v>
      </c>
      <c r="RKY8" s="9" t="n">
        <v>15</v>
      </c>
      <c r="RLE8" s="9" t="n">
        <v>3.75</v>
      </c>
      <c r="RLF8" s="4" t="s">
        <v>21</v>
      </c>
      <c r="RLG8" s="11" t="s">
        <v>22</v>
      </c>
      <c r="RLH8" s="9" t="n">
        <v>200</v>
      </c>
      <c r="RLI8" s="9" t="n">
        <v>56</v>
      </c>
      <c r="RLJ8" s="9" t="n">
        <v>0.2</v>
      </c>
      <c r="RLL8" s="9" t="n">
        <v>15</v>
      </c>
      <c r="RLR8" s="9" t="n">
        <v>3.75</v>
      </c>
      <c r="RLS8" s="4" t="s">
        <v>21</v>
      </c>
      <c r="RLT8" s="11" t="s">
        <v>22</v>
      </c>
      <c r="RLU8" s="9" t="n">
        <v>200</v>
      </c>
      <c r="RLV8" s="9" t="n">
        <v>56</v>
      </c>
      <c r="RLW8" s="9" t="n">
        <v>0.2</v>
      </c>
      <c r="RLY8" s="9" t="n">
        <v>15</v>
      </c>
      <c r="RME8" s="9" t="n">
        <v>3.75</v>
      </c>
      <c r="RMF8" s="4" t="s">
        <v>21</v>
      </c>
      <c r="RMG8" s="11" t="s">
        <v>22</v>
      </c>
      <c r="RMH8" s="9" t="n">
        <v>200</v>
      </c>
      <c r="RMI8" s="9" t="n">
        <v>56</v>
      </c>
      <c r="RMJ8" s="9" t="n">
        <v>0.2</v>
      </c>
      <c r="RML8" s="9" t="n">
        <v>15</v>
      </c>
      <c r="RMR8" s="9" t="n">
        <v>3.75</v>
      </c>
      <c r="RMS8" s="4" t="s">
        <v>21</v>
      </c>
      <c r="RMT8" s="11" t="s">
        <v>22</v>
      </c>
      <c r="RMU8" s="9" t="n">
        <v>200</v>
      </c>
      <c r="RMV8" s="9" t="n">
        <v>56</v>
      </c>
      <c r="RMW8" s="9" t="n">
        <v>0.2</v>
      </c>
      <c r="RMY8" s="9" t="n">
        <v>15</v>
      </c>
      <c r="RNE8" s="9" t="n">
        <v>3.75</v>
      </c>
      <c r="RNF8" s="4" t="s">
        <v>21</v>
      </c>
      <c r="RNG8" s="11" t="s">
        <v>22</v>
      </c>
      <c r="RNH8" s="9" t="n">
        <v>200</v>
      </c>
      <c r="RNI8" s="9" t="n">
        <v>56</v>
      </c>
      <c r="RNJ8" s="9" t="n">
        <v>0.2</v>
      </c>
      <c r="RNL8" s="9" t="n">
        <v>15</v>
      </c>
      <c r="RNR8" s="9" t="n">
        <v>3.75</v>
      </c>
      <c r="RNS8" s="4" t="s">
        <v>21</v>
      </c>
      <c r="RNT8" s="11" t="s">
        <v>22</v>
      </c>
      <c r="RNU8" s="9" t="n">
        <v>200</v>
      </c>
      <c r="RNV8" s="9" t="n">
        <v>56</v>
      </c>
      <c r="RNW8" s="9" t="n">
        <v>0.2</v>
      </c>
      <c r="RNY8" s="9" t="n">
        <v>15</v>
      </c>
      <c r="ROE8" s="9" t="n">
        <v>3.75</v>
      </c>
      <c r="ROF8" s="4" t="s">
        <v>21</v>
      </c>
      <c r="ROG8" s="11" t="s">
        <v>22</v>
      </c>
      <c r="ROH8" s="9" t="n">
        <v>200</v>
      </c>
      <c r="ROI8" s="9" t="n">
        <v>56</v>
      </c>
      <c r="ROJ8" s="9" t="n">
        <v>0.2</v>
      </c>
      <c r="ROL8" s="9" t="n">
        <v>15</v>
      </c>
      <c r="ROR8" s="9" t="n">
        <v>3.75</v>
      </c>
      <c r="ROS8" s="4" t="s">
        <v>21</v>
      </c>
      <c r="ROT8" s="11" t="s">
        <v>22</v>
      </c>
      <c r="ROU8" s="9" t="n">
        <v>200</v>
      </c>
      <c r="ROV8" s="9" t="n">
        <v>56</v>
      </c>
      <c r="ROW8" s="9" t="n">
        <v>0.2</v>
      </c>
      <c r="ROY8" s="9" t="n">
        <v>15</v>
      </c>
      <c r="RPE8" s="9" t="n">
        <v>3.75</v>
      </c>
      <c r="RPF8" s="4" t="s">
        <v>21</v>
      </c>
      <c r="RPG8" s="11" t="s">
        <v>22</v>
      </c>
      <c r="RPH8" s="9" t="n">
        <v>200</v>
      </c>
      <c r="RPI8" s="9" t="n">
        <v>56</v>
      </c>
      <c r="RPJ8" s="9" t="n">
        <v>0.2</v>
      </c>
      <c r="RPL8" s="9" t="n">
        <v>15</v>
      </c>
      <c r="RPR8" s="9" t="n">
        <v>3.75</v>
      </c>
      <c r="RPS8" s="4" t="s">
        <v>21</v>
      </c>
      <c r="RPT8" s="11" t="s">
        <v>22</v>
      </c>
      <c r="RPU8" s="9" t="n">
        <v>200</v>
      </c>
      <c r="RPV8" s="9" t="n">
        <v>56</v>
      </c>
      <c r="RPW8" s="9" t="n">
        <v>0.2</v>
      </c>
      <c r="RPY8" s="9" t="n">
        <v>15</v>
      </c>
      <c r="RQE8" s="9" t="n">
        <v>3.75</v>
      </c>
      <c r="RQF8" s="4" t="s">
        <v>21</v>
      </c>
      <c r="RQG8" s="11" t="s">
        <v>22</v>
      </c>
      <c r="RQH8" s="9" t="n">
        <v>200</v>
      </c>
      <c r="RQI8" s="9" t="n">
        <v>56</v>
      </c>
      <c r="RQJ8" s="9" t="n">
        <v>0.2</v>
      </c>
      <c r="RQL8" s="9" t="n">
        <v>15</v>
      </c>
      <c r="RQR8" s="9" t="n">
        <v>3.75</v>
      </c>
      <c r="RQS8" s="4" t="s">
        <v>21</v>
      </c>
      <c r="RQT8" s="11" t="s">
        <v>22</v>
      </c>
      <c r="RQU8" s="9" t="n">
        <v>200</v>
      </c>
      <c r="RQV8" s="9" t="n">
        <v>56</v>
      </c>
      <c r="RQW8" s="9" t="n">
        <v>0.2</v>
      </c>
      <c r="RQY8" s="9" t="n">
        <v>15</v>
      </c>
      <c r="RRE8" s="9" t="n">
        <v>3.75</v>
      </c>
      <c r="RRF8" s="4" t="s">
        <v>21</v>
      </c>
      <c r="RRG8" s="11" t="s">
        <v>22</v>
      </c>
      <c r="RRH8" s="9" t="n">
        <v>200</v>
      </c>
      <c r="RRI8" s="9" t="n">
        <v>56</v>
      </c>
      <c r="RRJ8" s="9" t="n">
        <v>0.2</v>
      </c>
      <c r="RRL8" s="9" t="n">
        <v>15</v>
      </c>
      <c r="RRR8" s="9" t="n">
        <v>3.75</v>
      </c>
      <c r="RRS8" s="4" t="s">
        <v>21</v>
      </c>
      <c r="RRT8" s="11" t="s">
        <v>22</v>
      </c>
      <c r="RRU8" s="9" t="n">
        <v>200</v>
      </c>
      <c r="RRV8" s="9" t="n">
        <v>56</v>
      </c>
      <c r="RRW8" s="9" t="n">
        <v>0.2</v>
      </c>
      <c r="RRY8" s="9" t="n">
        <v>15</v>
      </c>
      <c r="RSE8" s="9" t="n">
        <v>3.75</v>
      </c>
      <c r="RSF8" s="4" t="s">
        <v>21</v>
      </c>
      <c r="RSG8" s="11" t="s">
        <v>22</v>
      </c>
      <c r="RSH8" s="9" t="n">
        <v>200</v>
      </c>
      <c r="RSI8" s="9" t="n">
        <v>56</v>
      </c>
      <c r="RSJ8" s="9" t="n">
        <v>0.2</v>
      </c>
      <c r="RSL8" s="9" t="n">
        <v>15</v>
      </c>
      <c r="RSR8" s="9" t="n">
        <v>3.75</v>
      </c>
      <c r="RSS8" s="4" t="s">
        <v>21</v>
      </c>
      <c r="RST8" s="11" t="s">
        <v>22</v>
      </c>
      <c r="RSU8" s="9" t="n">
        <v>200</v>
      </c>
      <c r="RSV8" s="9" t="n">
        <v>56</v>
      </c>
      <c r="RSW8" s="9" t="n">
        <v>0.2</v>
      </c>
      <c r="RSY8" s="9" t="n">
        <v>15</v>
      </c>
      <c r="RTE8" s="9" t="n">
        <v>3.75</v>
      </c>
      <c r="RTF8" s="4" t="s">
        <v>21</v>
      </c>
      <c r="RTG8" s="11" t="s">
        <v>22</v>
      </c>
      <c r="RTH8" s="9" t="n">
        <v>200</v>
      </c>
      <c r="RTI8" s="9" t="n">
        <v>56</v>
      </c>
      <c r="RTJ8" s="9" t="n">
        <v>0.2</v>
      </c>
      <c r="RTL8" s="9" t="n">
        <v>15</v>
      </c>
      <c r="RTR8" s="9" t="n">
        <v>3.75</v>
      </c>
      <c r="RTS8" s="4" t="s">
        <v>21</v>
      </c>
      <c r="RTT8" s="11" t="s">
        <v>22</v>
      </c>
      <c r="RTU8" s="9" t="n">
        <v>200</v>
      </c>
      <c r="RTV8" s="9" t="n">
        <v>56</v>
      </c>
      <c r="RTW8" s="9" t="n">
        <v>0.2</v>
      </c>
      <c r="RTY8" s="9" t="n">
        <v>15</v>
      </c>
      <c r="RUE8" s="9" t="n">
        <v>3.75</v>
      </c>
      <c r="RUF8" s="4" t="s">
        <v>21</v>
      </c>
      <c r="RUG8" s="11" t="s">
        <v>22</v>
      </c>
      <c r="RUH8" s="9" t="n">
        <v>200</v>
      </c>
      <c r="RUI8" s="9" t="n">
        <v>56</v>
      </c>
      <c r="RUJ8" s="9" t="n">
        <v>0.2</v>
      </c>
      <c r="RUL8" s="9" t="n">
        <v>15</v>
      </c>
      <c r="RUR8" s="9" t="n">
        <v>3.75</v>
      </c>
      <c r="RUS8" s="4" t="s">
        <v>21</v>
      </c>
      <c r="RUT8" s="11" t="s">
        <v>22</v>
      </c>
      <c r="RUU8" s="9" t="n">
        <v>200</v>
      </c>
      <c r="RUV8" s="9" t="n">
        <v>56</v>
      </c>
      <c r="RUW8" s="9" t="n">
        <v>0.2</v>
      </c>
      <c r="RUY8" s="9" t="n">
        <v>15</v>
      </c>
      <c r="RVE8" s="9" t="n">
        <v>3.75</v>
      </c>
      <c r="RVF8" s="4" t="s">
        <v>21</v>
      </c>
      <c r="RVG8" s="11" t="s">
        <v>22</v>
      </c>
      <c r="RVH8" s="9" t="n">
        <v>200</v>
      </c>
      <c r="RVI8" s="9" t="n">
        <v>56</v>
      </c>
      <c r="RVJ8" s="9" t="n">
        <v>0.2</v>
      </c>
      <c r="RVL8" s="9" t="n">
        <v>15</v>
      </c>
      <c r="RVR8" s="9" t="n">
        <v>3.75</v>
      </c>
      <c r="RVS8" s="4" t="s">
        <v>21</v>
      </c>
      <c r="RVT8" s="11" t="s">
        <v>22</v>
      </c>
      <c r="RVU8" s="9" t="n">
        <v>200</v>
      </c>
      <c r="RVV8" s="9" t="n">
        <v>56</v>
      </c>
      <c r="RVW8" s="9" t="n">
        <v>0.2</v>
      </c>
      <c r="RVY8" s="9" t="n">
        <v>15</v>
      </c>
      <c r="RWE8" s="9" t="n">
        <v>3.75</v>
      </c>
      <c r="RWF8" s="4" t="s">
        <v>21</v>
      </c>
      <c r="RWG8" s="11" t="s">
        <v>22</v>
      </c>
      <c r="RWH8" s="9" t="n">
        <v>200</v>
      </c>
      <c r="RWI8" s="9" t="n">
        <v>56</v>
      </c>
      <c r="RWJ8" s="9" t="n">
        <v>0.2</v>
      </c>
      <c r="RWL8" s="9" t="n">
        <v>15</v>
      </c>
      <c r="RWR8" s="9" t="n">
        <v>3.75</v>
      </c>
      <c r="RWS8" s="4" t="s">
        <v>21</v>
      </c>
      <c r="RWT8" s="11" t="s">
        <v>22</v>
      </c>
      <c r="RWU8" s="9" t="n">
        <v>200</v>
      </c>
      <c r="RWV8" s="9" t="n">
        <v>56</v>
      </c>
      <c r="RWW8" s="9" t="n">
        <v>0.2</v>
      </c>
      <c r="RWY8" s="9" t="n">
        <v>15</v>
      </c>
      <c r="RXE8" s="9" t="n">
        <v>3.75</v>
      </c>
      <c r="RXF8" s="4" t="s">
        <v>21</v>
      </c>
      <c r="RXG8" s="11" t="s">
        <v>22</v>
      </c>
      <c r="RXH8" s="9" t="n">
        <v>200</v>
      </c>
      <c r="RXI8" s="9" t="n">
        <v>56</v>
      </c>
      <c r="RXJ8" s="9" t="n">
        <v>0.2</v>
      </c>
      <c r="RXL8" s="9" t="n">
        <v>15</v>
      </c>
      <c r="RXR8" s="9" t="n">
        <v>3.75</v>
      </c>
      <c r="RXS8" s="4" t="s">
        <v>21</v>
      </c>
      <c r="RXT8" s="11" t="s">
        <v>22</v>
      </c>
      <c r="RXU8" s="9" t="n">
        <v>200</v>
      </c>
      <c r="RXV8" s="9" t="n">
        <v>56</v>
      </c>
      <c r="RXW8" s="9" t="n">
        <v>0.2</v>
      </c>
      <c r="RXY8" s="9" t="n">
        <v>15</v>
      </c>
      <c r="RYE8" s="9" t="n">
        <v>3.75</v>
      </c>
      <c r="RYF8" s="4" t="s">
        <v>21</v>
      </c>
      <c r="RYG8" s="11" t="s">
        <v>22</v>
      </c>
      <c r="RYH8" s="9" t="n">
        <v>200</v>
      </c>
      <c r="RYI8" s="9" t="n">
        <v>56</v>
      </c>
      <c r="RYJ8" s="9" t="n">
        <v>0.2</v>
      </c>
      <c r="RYL8" s="9" t="n">
        <v>15</v>
      </c>
      <c r="RYR8" s="9" t="n">
        <v>3.75</v>
      </c>
      <c r="RYS8" s="4" t="s">
        <v>21</v>
      </c>
      <c r="RYT8" s="11" t="s">
        <v>22</v>
      </c>
      <c r="RYU8" s="9" t="n">
        <v>200</v>
      </c>
      <c r="RYV8" s="9" t="n">
        <v>56</v>
      </c>
      <c r="RYW8" s="9" t="n">
        <v>0.2</v>
      </c>
      <c r="RYY8" s="9" t="n">
        <v>15</v>
      </c>
      <c r="RZE8" s="9" t="n">
        <v>3.75</v>
      </c>
      <c r="RZF8" s="4" t="s">
        <v>21</v>
      </c>
      <c r="RZG8" s="11" t="s">
        <v>22</v>
      </c>
      <c r="RZH8" s="9" t="n">
        <v>200</v>
      </c>
      <c r="RZI8" s="9" t="n">
        <v>56</v>
      </c>
      <c r="RZJ8" s="9" t="n">
        <v>0.2</v>
      </c>
      <c r="RZL8" s="9" t="n">
        <v>15</v>
      </c>
      <c r="RZR8" s="9" t="n">
        <v>3.75</v>
      </c>
      <c r="RZS8" s="4" t="s">
        <v>21</v>
      </c>
      <c r="RZT8" s="11" t="s">
        <v>22</v>
      </c>
      <c r="RZU8" s="9" t="n">
        <v>200</v>
      </c>
      <c r="RZV8" s="9" t="n">
        <v>56</v>
      </c>
      <c r="RZW8" s="9" t="n">
        <v>0.2</v>
      </c>
      <c r="RZY8" s="9" t="n">
        <v>15</v>
      </c>
      <c r="SAE8" s="9" t="n">
        <v>3.75</v>
      </c>
      <c r="SAF8" s="4" t="s">
        <v>21</v>
      </c>
      <c r="SAG8" s="11" t="s">
        <v>22</v>
      </c>
      <c r="SAH8" s="9" t="n">
        <v>200</v>
      </c>
      <c r="SAI8" s="9" t="n">
        <v>56</v>
      </c>
      <c r="SAJ8" s="9" t="n">
        <v>0.2</v>
      </c>
      <c r="SAL8" s="9" t="n">
        <v>15</v>
      </c>
      <c r="SAR8" s="9" t="n">
        <v>3.75</v>
      </c>
      <c r="SAS8" s="4" t="s">
        <v>21</v>
      </c>
      <c r="SAT8" s="11" t="s">
        <v>22</v>
      </c>
      <c r="SAU8" s="9" t="n">
        <v>200</v>
      </c>
      <c r="SAV8" s="9" t="n">
        <v>56</v>
      </c>
      <c r="SAW8" s="9" t="n">
        <v>0.2</v>
      </c>
      <c r="SAY8" s="9" t="n">
        <v>15</v>
      </c>
      <c r="SBE8" s="9" t="n">
        <v>3.75</v>
      </c>
      <c r="SBF8" s="4" t="s">
        <v>21</v>
      </c>
      <c r="SBG8" s="11" t="s">
        <v>22</v>
      </c>
      <c r="SBH8" s="9" t="n">
        <v>200</v>
      </c>
      <c r="SBI8" s="9" t="n">
        <v>56</v>
      </c>
      <c r="SBJ8" s="9" t="n">
        <v>0.2</v>
      </c>
      <c r="SBL8" s="9" t="n">
        <v>15</v>
      </c>
      <c r="SBR8" s="9" t="n">
        <v>3.75</v>
      </c>
      <c r="SBS8" s="4" t="s">
        <v>21</v>
      </c>
      <c r="SBT8" s="11" t="s">
        <v>22</v>
      </c>
      <c r="SBU8" s="9" t="n">
        <v>200</v>
      </c>
      <c r="SBV8" s="9" t="n">
        <v>56</v>
      </c>
      <c r="SBW8" s="9" t="n">
        <v>0.2</v>
      </c>
      <c r="SBY8" s="9" t="n">
        <v>15</v>
      </c>
      <c r="SCE8" s="9" t="n">
        <v>3.75</v>
      </c>
      <c r="SCF8" s="4" t="s">
        <v>21</v>
      </c>
      <c r="SCG8" s="11" t="s">
        <v>22</v>
      </c>
      <c r="SCH8" s="9" t="n">
        <v>200</v>
      </c>
      <c r="SCI8" s="9" t="n">
        <v>56</v>
      </c>
      <c r="SCJ8" s="9" t="n">
        <v>0.2</v>
      </c>
      <c r="SCL8" s="9" t="n">
        <v>15</v>
      </c>
      <c r="SCR8" s="9" t="n">
        <v>3.75</v>
      </c>
      <c r="SCS8" s="4" t="s">
        <v>21</v>
      </c>
      <c r="SCT8" s="11" t="s">
        <v>22</v>
      </c>
      <c r="SCU8" s="9" t="n">
        <v>200</v>
      </c>
      <c r="SCV8" s="9" t="n">
        <v>56</v>
      </c>
      <c r="SCW8" s="9" t="n">
        <v>0.2</v>
      </c>
      <c r="SCY8" s="9" t="n">
        <v>15</v>
      </c>
      <c r="SDE8" s="9" t="n">
        <v>3.75</v>
      </c>
      <c r="SDF8" s="4" t="s">
        <v>21</v>
      </c>
      <c r="SDG8" s="11" t="s">
        <v>22</v>
      </c>
      <c r="SDH8" s="9" t="n">
        <v>200</v>
      </c>
      <c r="SDI8" s="9" t="n">
        <v>56</v>
      </c>
      <c r="SDJ8" s="9" t="n">
        <v>0.2</v>
      </c>
      <c r="SDL8" s="9" t="n">
        <v>15</v>
      </c>
      <c r="SDR8" s="9" t="n">
        <v>3.75</v>
      </c>
      <c r="SDS8" s="4" t="s">
        <v>21</v>
      </c>
      <c r="SDT8" s="11" t="s">
        <v>22</v>
      </c>
      <c r="SDU8" s="9" t="n">
        <v>200</v>
      </c>
      <c r="SDV8" s="9" t="n">
        <v>56</v>
      </c>
      <c r="SDW8" s="9" t="n">
        <v>0.2</v>
      </c>
      <c r="SDY8" s="9" t="n">
        <v>15</v>
      </c>
      <c r="SEE8" s="9" t="n">
        <v>3.75</v>
      </c>
      <c r="SEF8" s="4" t="s">
        <v>21</v>
      </c>
      <c r="SEG8" s="11" t="s">
        <v>22</v>
      </c>
      <c r="SEH8" s="9" t="n">
        <v>200</v>
      </c>
      <c r="SEI8" s="9" t="n">
        <v>56</v>
      </c>
      <c r="SEJ8" s="9" t="n">
        <v>0.2</v>
      </c>
      <c r="SEL8" s="9" t="n">
        <v>15</v>
      </c>
      <c r="SER8" s="9" t="n">
        <v>3.75</v>
      </c>
      <c r="SES8" s="4" t="s">
        <v>21</v>
      </c>
      <c r="SET8" s="11" t="s">
        <v>22</v>
      </c>
      <c r="SEU8" s="9" t="n">
        <v>200</v>
      </c>
      <c r="SEV8" s="9" t="n">
        <v>56</v>
      </c>
      <c r="SEW8" s="9" t="n">
        <v>0.2</v>
      </c>
      <c r="SEY8" s="9" t="n">
        <v>15</v>
      </c>
      <c r="SFE8" s="9" t="n">
        <v>3.75</v>
      </c>
      <c r="SFF8" s="4" t="s">
        <v>21</v>
      </c>
      <c r="SFG8" s="11" t="s">
        <v>22</v>
      </c>
      <c r="SFH8" s="9" t="n">
        <v>200</v>
      </c>
      <c r="SFI8" s="9" t="n">
        <v>56</v>
      </c>
      <c r="SFJ8" s="9" t="n">
        <v>0.2</v>
      </c>
      <c r="SFL8" s="9" t="n">
        <v>15</v>
      </c>
      <c r="SFR8" s="9" t="n">
        <v>3.75</v>
      </c>
      <c r="SFS8" s="4" t="s">
        <v>21</v>
      </c>
      <c r="SFT8" s="11" t="s">
        <v>22</v>
      </c>
      <c r="SFU8" s="9" t="n">
        <v>200</v>
      </c>
      <c r="SFV8" s="9" t="n">
        <v>56</v>
      </c>
      <c r="SFW8" s="9" t="n">
        <v>0.2</v>
      </c>
      <c r="SFY8" s="9" t="n">
        <v>15</v>
      </c>
      <c r="SGE8" s="9" t="n">
        <v>3.75</v>
      </c>
      <c r="SGF8" s="4" t="s">
        <v>21</v>
      </c>
      <c r="SGG8" s="11" t="s">
        <v>22</v>
      </c>
      <c r="SGH8" s="9" t="n">
        <v>200</v>
      </c>
      <c r="SGI8" s="9" t="n">
        <v>56</v>
      </c>
      <c r="SGJ8" s="9" t="n">
        <v>0.2</v>
      </c>
      <c r="SGL8" s="9" t="n">
        <v>15</v>
      </c>
      <c r="SGR8" s="9" t="n">
        <v>3.75</v>
      </c>
      <c r="SGS8" s="4" t="s">
        <v>21</v>
      </c>
      <c r="SGT8" s="11" t="s">
        <v>22</v>
      </c>
      <c r="SGU8" s="9" t="n">
        <v>200</v>
      </c>
      <c r="SGV8" s="9" t="n">
        <v>56</v>
      </c>
      <c r="SGW8" s="9" t="n">
        <v>0.2</v>
      </c>
      <c r="SGY8" s="9" t="n">
        <v>15</v>
      </c>
      <c r="SHE8" s="9" t="n">
        <v>3.75</v>
      </c>
      <c r="SHF8" s="4" t="s">
        <v>21</v>
      </c>
      <c r="SHG8" s="11" t="s">
        <v>22</v>
      </c>
      <c r="SHH8" s="9" t="n">
        <v>200</v>
      </c>
      <c r="SHI8" s="9" t="n">
        <v>56</v>
      </c>
      <c r="SHJ8" s="9" t="n">
        <v>0.2</v>
      </c>
      <c r="SHL8" s="9" t="n">
        <v>15</v>
      </c>
      <c r="SHR8" s="9" t="n">
        <v>3.75</v>
      </c>
      <c r="SHS8" s="4" t="s">
        <v>21</v>
      </c>
      <c r="SHT8" s="11" t="s">
        <v>22</v>
      </c>
      <c r="SHU8" s="9" t="n">
        <v>200</v>
      </c>
      <c r="SHV8" s="9" t="n">
        <v>56</v>
      </c>
      <c r="SHW8" s="9" t="n">
        <v>0.2</v>
      </c>
      <c r="SHY8" s="9" t="n">
        <v>15</v>
      </c>
      <c r="SIE8" s="9" t="n">
        <v>3.75</v>
      </c>
      <c r="SIF8" s="4" t="s">
        <v>21</v>
      </c>
      <c r="SIG8" s="11" t="s">
        <v>22</v>
      </c>
      <c r="SIH8" s="9" t="n">
        <v>200</v>
      </c>
      <c r="SII8" s="9" t="n">
        <v>56</v>
      </c>
      <c r="SIJ8" s="9" t="n">
        <v>0.2</v>
      </c>
      <c r="SIL8" s="9" t="n">
        <v>15</v>
      </c>
      <c r="SIR8" s="9" t="n">
        <v>3.75</v>
      </c>
      <c r="SIS8" s="4" t="s">
        <v>21</v>
      </c>
      <c r="SIT8" s="11" t="s">
        <v>22</v>
      </c>
      <c r="SIU8" s="9" t="n">
        <v>200</v>
      </c>
      <c r="SIV8" s="9" t="n">
        <v>56</v>
      </c>
      <c r="SIW8" s="9" t="n">
        <v>0.2</v>
      </c>
      <c r="SIY8" s="9" t="n">
        <v>15</v>
      </c>
      <c r="SJE8" s="9" t="n">
        <v>3.75</v>
      </c>
      <c r="SJF8" s="4" t="s">
        <v>21</v>
      </c>
      <c r="SJG8" s="11" t="s">
        <v>22</v>
      </c>
      <c r="SJH8" s="9" t="n">
        <v>200</v>
      </c>
      <c r="SJI8" s="9" t="n">
        <v>56</v>
      </c>
      <c r="SJJ8" s="9" t="n">
        <v>0.2</v>
      </c>
      <c r="SJL8" s="9" t="n">
        <v>15</v>
      </c>
      <c r="SJR8" s="9" t="n">
        <v>3.75</v>
      </c>
      <c r="SJS8" s="4" t="s">
        <v>21</v>
      </c>
      <c r="SJT8" s="11" t="s">
        <v>22</v>
      </c>
      <c r="SJU8" s="9" t="n">
        <v>200</v>
      </c>
      <c r="SJV8" s="9" t="n">
        <v>56</v>
      </c>
      <c r="SJW8" s="9" t="n">
        <v>0.2</v>
      </c>
      <c r="SJY8" s="9" t="n">
        <v>15</v>
      </c>
      <c r="SKE8" s="9" t="n">
        <v>3.75</v>
      </c>
      <c r="SKF8" s="4" t="s">
        <v>21</v>
      </c>
      <c r="SKG8" s="11" t="s">
        <v>22</v>
      </c>
      <c r="SKH8" s="9" t="n">
        <v>200</v>
      </c>
      <c r="SKI8" s="9" t="n">
        <v>56</v>
      </c>
      <c r="SKJ8" s="9" t="n">
        <v>0.2</v>
      </c>
      <c r="SKL8" s="9" t="n">
        <v>15</v>
      </c>
      <c r="SKR8" s="9" t="n">
        <v>3.75</v>
      </c>
      <c r="SKS8" s="4" t="s">
        <v>21</v>
      </c>
      <c r="SKT8" s="11" t="s">
        <v>22</v>
      </c>
      <c r="SKU8" s="9" t="n">
        <v>200</v>
      </c>
      <c r="SKV8" s="9" t="n">
        <v>56</v>
      </c>
      <c r="SKW8" s="9" t="n">
        <v>0.2</v>
      </c>
      <c r="SKY8" s="9" t="n">
        <v>15</v>
      </c>
      <c r="SLE8" s="9" t="n">
        <v>3.75</v>
      </c>
      <c r="SLF8" s="4" t="s">
        <v>21</v>
      </c>
      <c r="SLG8" s="11" t="s">
        <v>22</v>
      </c>
      <c r="SLH8" s="9" t="n">
        <v>200</v>
      </c>
      <c r="SLI8" s="9" t="n">
        <v>56</v>
      </c>
      <c r="SLJ8" s="9" t="n">
        <v>0.2</v>
      </c>
      <c r="SLL8" s="9" t="n">
        <v>15</v>
      </c>
      <c r="SLR8" s="9" t="n">
        <v>3.75</v>
      </c>
      <c r="SLS8" s="4" t="s">
        <v>21</v>
      </c>
      <c r="SLT8" s="11" t="s">
        <v>22</v>
      </c>
      <c r="SLU8" s="9" t="n">
        <v>200</v>
      </c>
      <c r="SLV8" s="9" t="n">
        <v>56</v>
      </c>
      <c r="SLW8" s="9" t="n">
        <v>0.2</v>
      </c>
      <c r="SLY8" s="9" t="n">
        <v>15</v>
      </c>
      <c r="SME8" s="9" t="n">
        <v>3.75</v>
      </c>
      <c r="SMF8" s="4" t="s">
        <v>21</v>
      </c>
      <c r="SMG8" s="11" t="s">
        <v>22</v>
      </c>
      <c r="SMH8" s="9" t="n">
        <v>200</v>
      </c>
      <c r="SMI8" s="9" t="n">
        <v>56</v>
      </c>
      <c r="SMJ8" s="9" t="n">
        <v>0.2</v>
      </c>
      <c r="SML8" s="9" t="n">
        <v>15</v>
      </c>
      <c r="SMR8" s="9" t="n">
        <v>3.75</v>
      </c>
      <c r="SMS8" s="4" t="s">
        <v>21</v>
      </c>
      <c r="SMT8" s="11" t="s">
        <v>22</v>
      </c>
      <c r="SMU8" s="9" t="n">
        <v>200</v>
      </c>
      <c r="SMV8" s="9" t="n">
        <v>56</v>
      </c>
      <c r="SMW8" s="9" t="n">
        <v>0.2</v>
      </c>
      <c r="SMY8" s="9" t="n">
        <v>15</v>
      </c>
      <c r="SNE8" s="9" t="n">
        <v>3.75</v>
      </c>
      <c r="SNF8" s="4" t="s">
        <v>21</v>
      </c>
      <c r="SNG8" s="11" t="s">
        <v>22</v>
      </c>
      <c r="SNH8" s="9" t="n">
        <v>200</v>
      </c>
      <c r="SNI8" s="9" t="n">
        <v>56</v>
      </c>
      <c r="SNJ8" s="9" t="n">
        <v>0.2</v>
      </c>
      <c r="SNL8" s="9" t="n">
        <v>15</v>
      </c>
      <c r="SNR8" s="9" t="n">
        <v>3.75</v>
      </c>
      <c r="SNS8" s="4" t="s">
        <v>21</v>
      </c>
      <c r="SNT8" s="11" t="s">
        <v>22</v>
      </c>
      <c r="SNU8" s="9" t="n">
        <v>200</v>
      </c>
      <c r="SNV8" s="9" t="n">
        <v>56</v>
      </c>
      <c r="SNW8" s="9" t="n">
        <v>0.2</v>
      </c>
      <c r="SNY8" s="9" t="n">
        <v>15</v>
      </c>
      <c r="SOE8" s="9" t="n">
        <v>3.75</v>
      </c>
      <c r="SOF8" s="4" t="s">
        <v>21</v>
      </c>
      <c r="SOG8" s="11" t="s">
        <v>22</v>
      </c>
      <c r="SOH8" s="9" t="n">
        <v>200</v>
      </c>
      <c r="SOI8" s="9" t="n">
        <v>56</v>
      </c>
      <c r="SOJ8" s="9" t="n">
        <v>0.2</v>
      </c>
      <c r="SOL8" s="9" t="n">
        <v>15</v>
      </c>
      <c r="SOR8" s="9" t="n">
        <v>3.75</v>
      </c>
      <c r="SOS8" s="4" t="s">
        <v>21</v>
      </c>
      <c r="SOT8" s="11" t="s">
        <v>22</v>
      </c>
      <c r="SOU8" s="9" t="n">
        <v>200</v>
      </c>
      <c r="SOV8" s="9" t="n">
        <v>56</v>
      </c>
      <c r="SOW8" s="9" t="n">
        <v>0.2</v>
      </c>
      <c r="SOY8" s="9" t="n">
        <v>15</v>
      </c>
      <c r="SPE8" s="9" t="n">
        <v>3.75</v>
      </c>
      <c r="SPF8" s="4" t="s">
        <v>21</v>
      </c>
      <c r="SPG8" s="11" t="s">
        <v>22</v>
      </c>
      <c r="SPH8" s="9" t="n">
        <v>200</v>
      </c>
      <c r="SPI8" s="9" t="n">
        <v>56</v>
      </c>
      <c r="SPJ8" s="9" t="n">
        <v>0.2</v>
      </c>
      <c r="SPL8" s="9" t="n">
        <v>15</v>
      </c>
      <c r="SPR8" s="9" t="n">
        <v>3.75</v>
      </c>
      <c r="SPS8" s="4" t="s">
        <v>21</v>
      </c>
      <c r="SPT8" s="11" t="s">
        <v>22</v>
      </c>
      <c r="SPU8" s="9" t="n">
        <v>200</v>
      </c>
      <c r="SPV8" s="9" t="n">
        <v>56</v>
      </c>
      <c r="SPW8" s="9" t="n">
        <v>0.2</v>
      </c>
      <c r="SPY8" s="9" t="n">
        <v>15</v>
      </c>
      <c r="SQE8" s="9" t="n">
        <v>3.75</v>
      </c>
      <c r="SQF8" s="4" t="s">
        <v>21</v>
      </c>
      <c r="SQG8" s="11" t="s">
        <v>22</v>
      </c>
      <c r="SQH8" s="9" t="n">
        <v>200</v>
      </c>
      <c r="SQI8" s="9" t="n">
        <v>56</v>
      </c>
      <c r="SQJ8" s="9" t="n">
        <v>0.2</v>
      </c>
      <c r="SQL8" s="9" t="n">
        <v>15</v>
      </c>
      <c r="SQR8" s="9" t="n">
        <v>3.75</v>
      </c>
      <c r="SQS8" s="4" t="s">
        <v>21</v>
      </c>
      <c r="SQT8" s="11" t="s">
        <v>22</v>
      </c>
      <c r="SQU8" s="9" t="n">
        <v>200</v>
      </c>
      <c r="SQV8" s="9" t="n">
        <v>56</v>
      </c>
      <c r="SQW8" s="9" t="n">
        <v>0.2</v>
      </c>
      <c r="SQY8" s="9" t="n">
        <v>15</v>
      </c>
      <c r="SRE8" s="9" t="n">
        <v>3.75</v>
      </c>
      <c r="SRF8" s="4" t="s">
        <v>21</v>
      </c>
      <c r="SRG8" s="11" t="s">
        <v>22</v>
      </c>
      <c r="SRH8" s="9" t="n">
        <v>200</v>
      </c>
      <c r="SRI8" s="9" t="n">
        <v>56</v>
      </c>
      <c r="SRJ8" s="9" t="n">
        <v>0.2</v>
      </c>
      <c r="SRL8" s="9" t="n">
        <v>15</v>
      </c>
      <c r="SRR8" s="9" t="n">
        <v>3.75</v>
      </c>
      <c r="SRS8" s="4" t="s">
        <v>21</v>
      </c>
      <c r="SRT8" s="11" t="s">
        <v>22</v>
      </c>
      <c r="SRU8" s="9" t="n">
        <v>200</v>
      </c>
      <c r="SRV8" s="9" t="n">
        <v>56</v>
      </c>
      <c r="SRW8" s="9" t="n">
        <v>0.2</v>
      </c>
      <c r="SRY8" s="9" t="n">
        <v>15</v>
      </c>
      <c r="SSE8" s="9" t="n">
        <v>3.75</v>
      </c>
      <c r="SSF8" s="4" t="s">
        <v>21</v>
      </c>
      <c r="SSG8" s="11" t="s">
        <v>22</v>
      </c>
      <c r="SSH8" s="9" t="n">
        <v>200</v>
      </c>
      <c r="SSI8" s="9" t="n">
        <v>56</v>
      </c>
      <c r="SSJ8" s="9" t="n">
        <v>0.2</v>
      </c>
      <c r="SSL8" s="9" t="n">
        <v>15</v>
      </c>
      <c r="SSR8" s="9" t="n">
        <v>3.75</v>
      </c>
      <c r="SSS8" s="4" t="s">
        <v>21</v>
      </c>
      <c r="SST8" s="11" t="s">
        <v>22</v>
      </c>
      <c r="SSU8" s="9" t="n">
        <v>200</v>
      </c>
      <c r="SSV8" s="9" t="n">
        <v>56</v>
      </c>
      <c r="SSW8" s="9" t="n">
        <v>0.2</v>
      </c>
      <c r="SSY8" s="9" t="n">
        <v>15</v>
      </c>
      <c r="STE8" s="9" t="n">
        <v>3.75</v>
      </c>
      <c r="STF8" s="4" t="s">
        <v>21</v>
      </c>
      <c r="STG8" s="11" t="s">
        <v>22</v>
      </c>
      <c r="STH8" s="9" t="n">
        <v>200</v>
      </c>
      <c r="STI8" s="9" t="n">
        <v>56</v>
      </c>
      <c r="STJ8" s="9" t="n">
        <v>0.2</v>
      </c>
      <c r="STL8" s="9" t="n">
        <v>15</v>
      </c>
      <c r="STR8" s="9" t="n">
        <v>3.75</v>
      </c>
      <c r="STS8" s="4" t="s">
        <v>21</v>
      </c>
      <c r="STT8" s="11" t="s">
        <v>22</v>
      </c>
      <c r="STU8" s="9" t="n">
        <v>200</v>
      </c>
      <c r="STV8" s="9" t="n">
        <v>56</v>
      </c>
      <c r="STW8" s="9" t="n">
        <v>0.2</v>
      </c>
      <c r="STY8" s="9" t="n">
        <v>15</v>
      </c>
      <c r="SUE8" s="9" t="n">
        <v>3.75</v>
      </c>
      <c r="SUF8" s="4" t="s">
        <v>21</v>
      </c>
      <c r="SUG8" s="11" t="s">
        <v>22</v>
      </c>
      <c r="SUH8" s="9" t="n">
        <v>200</v>
      </c>
      <c r="SUI8" s="9" t="n">
        <v>56</v>
      </c>
      <c r="SUJ8" s="9" t="n">
        <v>0.2</v>
      </c>
      <c r="SUL8" s="9" t="n">
        <v>15</v>
      </c>
      <c r="SUR8" s="9" t="n">
        <v>3.75</v>
      </c>
      <c r="SUS8" s="4" t="s">
        <v>21</v>
      </c>
      <c r="SUT8" s="11" t="s">
        <v>22</v>
      </c>
      <c r="SUU8" s="9" t="n">
        <v>200</v>
      </c>
      <c r="SUV8" s="9" t="n">
        <v>56</v>
      </c>
      <c r="SUW8" s="9" t="n">
        <v>0.2</v>
      </c>
      <c r="SUY8" s="9" t="n">
        <v>15</v>
      </c>
      <c r="SVE8" s="9" t="n">
        <v>3.75</v>
      </c>
      <c r="SVF8" s="4" t="s">
        <v>21</v>
      </c>
      <c r="SVG8" s="11" t="s">
        <v>22</v>
      </c>
      <c r="SVH8" s="9" t="n">
        <v>200</v>
      </c>
      <c r="SVI8" s="9" t="n">
        <v>56</v>
      </c>
      <c r="SVJ8" s="9" t="n">
        <v>0.2</v>
      </c>
      <c r="SVL8" s="9" t="n">
        <v>15</v>
      </c>
      <c r="SVR8" s="9" t="n">
        <v>3.75</v>
      </c>
      <c r="SVS8" s="4" t="s">
        <v>21</v>
      </c>
      <c r="SVT8" s="11" t="s">
        <v>22</v>
      </c>
      <c r="SVU8" s="9" t="n">
        <v>200</v>
      </c>
      <c r="SVV8" s="9" t="n">
        <v>56</v>
      </c>
      <c r="SVW8" s="9" t="n">
        <v>0.2</v>
      </c>
      <c r="SVY8" s="9" t="n">
        <v>15</v>
      </c>
      <c r="SWE8" s="9" t="n">
        <v>3.75</v>
      </c>
      <c r="SWF8" s="4" t="s">
        <v>21</v>
      </c>
      <c r="SWG8" s="11" t="s">
        <v>22</v>
      </c>
      <c r="SWH8" s="9" t="n">
        <v>200</v>
      </c>
      <c r="SWI8" s="9" t="n">
        <v>56</v>
      </c>
      <c r="SWJ8" s="9" t="n">
        <v>0.2</v>
      </c>
      <c r="SWL8" s="9" t="n">
        <v>15</v>
      </c>
      <c r="SWR8" s="9" t="n">
        <v>3.75</v>
      </c>
      <c r="SWS8" s="4" t="s">
        <v>21</v>
      </c>
      <c r="SWT8" s="11" t="s">
        <v>22</v>
      </c>
      <c r="SWU8" s="9" t="n">
        <v>200</v>
      </c>
      <c r="SWV8" s="9" t="n">
        <v>56</v>
      </c>
      <c r="SWW8" s="9" t="n">
        <v>0.2</v>
      </c>
      <c r="SWY8" s="9" t="n">
        <v>15</v>
      </c>
      <c r="SXE8" s="9" t="n">
        <v>3.75</v>
      </c>
      <c r="SXF8" s="4" t="s">
        <v>21</v>
      </c>
      <c r="SXG8" s="11" t="s">
        <v>22</v>
      </c>
      <c r="SXH8" s="9" t="n">
        <v>200</v>
      </c>
      <c r="SXI8" s="9" t="n">
        <v>56</v>
      </c>
      <c r="SXJ8" s="9" t="n">
        <v>0.2</v>
      </c>
      <c r="SXL8" s="9" t="n">
        <v>15</v>
      </c>
      <c r="SXR8" s="9" t="n">
        <v>3.75</v>
      </c>
      <c r="SXS8" s="4" t="s">
        <v>21</v>
      </c>
      <c r="SXT8" s="11" t="s">
        <v>22</v>
      </c>
      <c r="SXU8" s="9" t="n">
        <v>200</v>
      </c>
      <c r="SXV8" s="9" t="n">
        <v>56</v>
      </c>
      <c r="SXW8" s="9" t="n">
        <v>0.2</v>
      </c>
      <c r="SXY8" s="9" t="n">
        <v>15</v>
      </c>
      <c r="SYE8" s="9" t="n">
        <v>3.75</v>
      </c>
      <c r="SYF8" s="4" t="s">
        <v>21</v>
      </c>
      <c r="SYG8" s="11" t="s">
        <v>22</v>
      </c>
      <c r="SYH8" s="9" t="n">
        <v>200</v>
      </c>
      <c r="SYI8" s="9" t="n">
        <v>56</v>
      </c>
      <c r="SYJ8" s="9" t="n">
        <v>0.2</v>
      </c>
      <c r="SYL8" s="9" t="n">
        <v>15</v>
      </c>
      <c r="SYR8" s="9" t="n">
        <v>3.75</v>
      </c>
      <c r="SYS8" s="4" t="s">
        <v>21</v>
      </c>
      <c r="SYT8" s="11" t="s">
        <v>22</v>
      </c>
      <c r="SYU8" s="9" t="n">
        <v>200</v>
      </c>
      <c r="SYV8" s="9" t="n">
        <v>56</v>
      </c>
      <c r="SYW8" s="9" t="n">
        <v>0.2</v>
      </c>
      <c r="SYY8" s="9" t="n">
        <v>15</v>
      </c>
      <c r="SZE8" s="9" t="n">
        <v>3.75</v>
      </c>
      <c r="SZF8" s="4" t="s">
        <v>21</v>
      </c>
      <c r="SZG8" s="11" t="s">
        <v>22</v>
      </c>
      <c r="SZH8" s="9" t="n">
        <v>200</v>
      </c>
      <c r="SZI8" s="9" t="n">
        <v>56</v>
      </c>
      <c r="SZJ8" s="9" t="n">
        <v>0.2</v>
      </c>
      <c r="SZL8" s="9" t="n">
        <v>15</v>
      </c>
      <c r="SZR8" s="9" t="n">
        <v>3.75</v>
      </c>
      <c r="SZS8" s="4" t="s">
        <v>21</v>
      </c>
      <c r="SZT8" s="11" t="s">
        <v>22</v>
      </c>
      <c r="SZU8" s="9" t="n">
        <v>200</v>
      </c>
      <c r="SZV8" s="9" t="n">
        <v>56</v>
      </c>
      <c r="SZW8" s="9" t="n">
        <v>0.2</v>
      </c>
      <c r="SZY8" s="9" t="n">
        <v>15</v>
      </c>
      <c r="TAE8" s="9" t="n">
        <v>3.75</v>
      </c>
      <c r="TAF8" s="4" t="s">
        <v>21</v>
      </c>
      <c r="TAG8" s="11" t="s">
        <v>22</v>
      </c>
      <c r="TAH8" s="9" t="n">
        <v>200</v>
      </c>
      <c r="TAI8" s="9" t="n">
        <v>56</v>
      </c>
      <c r="TAJ8" s="9" t="n">
        <v>0.2</v>
      </c>
      <c r="TAL8" s="9" t="n">
        <v>15</v>
      </c>
      <c r="TAR8" s="9" t="n">
        <v>3.75</v>
      </c>
      <c r="TAS8" s="4" t="s">
        <v>21</v>
      </c>
      <c r="TAT8" s="11" t="s">
        <v>22</v>
      </c>
      <c r="TAU8" s="9" t="n">
        <v>200</v>
      </c>
      <c r="TAV8" s="9" t="n">
        <v>56</v>
      </c>
      <c r="TAW8" s="9" t="n">
        <v>0.2</v>
      </c>
      <c r="TAY8" s="9" t="n">
        <v>15</v>
      </c>
      <c r="TBE8" s="9" t="n">
        <v>3.75</v>
      </c>
      <c r="TBF8" s="4" t="s">
        <v>21</v>
      </c>
      <c r="TBG8" s="11" t="s">
        <v>22</v>
      </c>
      <c r="TBH8" s="9" t="n">
        <v>200</v>
      </c>
      <c r="TBI8" s="9" t="n">
        <v>56</v>
      </c>
      <c r="TBJ8" s="9" t="n">
        <v>0.2</v>
      </c>
      <c r="TBL8" s="9" t="n">
        <v>15</v>
      </c>
      <c r="TBR8" s="9" t="n">
        <v>3.75</v>
      </c>
      <c r="TBS8" s="4" t="s">
        <v>21</v>
      </c>
      <c r="TBT8" s="11" t="s">
        <v>22</v>
      </c>
      <c r="TBU8" s="9" t="n">
        <v>200</v>
      </c>
      <c r="TBV8" s="9" t="n">
        <v>56</v>
      </c>
      <c r="TBW8" s="9" t="n">
        <v>0.2</v>
      </c>
      <c r="TBY8" s="9" t="n">
        <v>15</v>
      </c>
      <c r="TCE8" s="9" t="n">
        <v>3.75</v>
      </c>
      <c r="TCF8" s="4" t="s">
        <v>21</v>
      </c>
      <c r="TCG8" s="11" t="s">
        <v>22</v>
      </c>
      <c r="TCH8" s="9" t="n">
        <v>200</v>
      </c>
      <c r="TCI8" s="9" t="n">
        <v>56</v>
      </c>
      <c r="TCJ8" s="9" t="n">
        <v>0.2</v>
      </c>
      <c r="TCL8" s="9" t="n">
        <v>15</v>
      </c>
      <c r="TCR8" s="9" t="n">
        <v>3.75</v>
      </c>
      <c r="TCS8" s="4" t="s">
        <v>21</v>
      </c>
      <c r="TCT8" s="11" t="s">
        <v>22</v>
      </c>
      <c r="TCU8" s="9" t="n">
        <v>200</v>
      </c>
      <c r="TCV8" s="9" t="n">
        <v>56</v>
      </c>
      <c r="TCW8" s="9" t="n">
        <v>0.2</v>
      </c>
      <c r="TCY8" s="9" t="n">
        <v>15</v>
      </c>
      <c r="TDE8" s="9" t="n">
        <v>3.75</v>
      </c>
      <c r="TDF8" s="4" t="s">
        <v>21</v>
      </c>
      <c r="TDG8" s="11" t="s">
        <v>22</v>
      </c>
      <c r="TDH8" s="9" t="n">
        <v>200</v>
      </c>
      <c r="TDI8" s="9" t="n">
        <v>56</v>
      </c>
      <c r="TDJ8" s="9" t="n">
        <v>0.2</v>
      </c>
      <c r="TDL8" s="9" t="n">
        <v>15</v>
      </c>
      <c r="TDR8" s="9" t="n">
        <v>3.75</v>
      </c>
      <c r="TDS8" s="4" t="s">
        <v>21</v>
      </c>
      <c r="TDT8" s="11" t="s">
        <v>22</v>
      </c>
      <c r="TDU8" s="9" t="n">
        <v>200</v>
      </c>
      <c r="TDV8" s="9" t="n">
        <v>56</v>
      </c>
      <c r="TDW8" s="9" t="n">
        <v>0.2</v>
      </c>
      <c r="TDY8" s="9" t="n">
        <v>15</v>
      </c>
      <c r="TEE8" s="9" t="n">
        <v>3.75</v>
      </c>
      <c r="TEF8" s="4" t="s">
        <v>21</v>
      </c>
      <c r="TEG8" s="11" t="s">
        <v>22</v>
      </c>
      <c r="TEH8" s="9" t="n">
        <v>200</v>
      </c>
      <c r="TEI8" s="9" t="n">
        <v>56</v>
      </c>
      <c r="TEJ8" s="9" t="n">
        <v>0.2</v>
      </c>
      <c r="TEL8" s="9" t="n">
        <v>15</v>
      </c>
      <c r="TER8" s="9" t="n">
        <v>3.75</v>
      </c>
      <c r="TES8" s="4" t="s">
        <v>21</v>
      </c>
      <c r="TET8" s="11" t="s">
        <v>22</v>
      </c>
      <c r="TEU8" s="9" t="n">
        <v>200</v>
      </c>
      <c r="TEV8" s="9" t="n">
        <v>56</v>
      </c>
      <c r="TEW8" s="9" t="n">
        <v>0.2</v>
      </c>
      <c r="TEY8" s="9" t="n">
        <v>15</v>
      </c>
      <c r="TFE8" s="9" t="n">
        <v>3.75</v>
      </c>
      <c r="TFF8" s="4" t="s">
        <v>21</v>
      </c>
      <c r="TFG8" s="11" t="s">
        <v>22</v>
      </c>
      <c r="TFH8" s="9" t="n">
        <v>200</v>
      </c>
      <c r="TFI8" s="9" t="n">
        <v>56</v>
      </c>
      <c r="TFJ8" s="9" t="n">
        <v>0.2</v>
      </c>
      <c r="TFL8" s="9" t="n">
        <v>15</v>
      </c>
      <c r="TFR8" s="9" t="n">
        <v>3.75</v>
      </c>
      <c r="TFS8" s="4" t="s">
        <v>21</v>
      </c>
      <c r="TFT8" s="11" t="s">
        <v>22</v>
      </c>
      <c r="TFU8" s="9" t="n">
        <v>200</v>
      </c>
      <c r="TFV8" s="9" t="n">
        <v>56</v>
      </c>
      <c r="TFW8" s="9" t="n">
        <v>0.2</v>
      </c>
      <c r="TFY8" s="9" t="n">
        <v>15</v>
      </c>
      <c r="TGE8" s="9" t="n">
        <v>3.75</v>
      </c>
      <c r="TGF8" s="4" t="s">
        <v>21</v>
      </c>
      <c r="TGG8" s="11" t="s">
        <v>22</v>
      </c>
      <c r="TGH8" s="9" t="n">
        <v>200</v>
      </c>
      <c r="TGI8" s="9" t="n">
        <v>56</v>
      </c>
      <c r="TGJ8" s="9" t="n">
        <v>0.2</v>
      </c>
      <c r="TGL8" s="9" t="n">
        <v>15</v>
      </c>
      <c r="TGR8" s="9" t="n">
        <v>3.75</v>
      </c>
      <c r="TGS8" s="4" t="s">
        <v>21</v>
      </c>
      <c r="TGT8" s="11" t="s">
        <v>22</v>
      </c>
      <c r="TGU8" s="9" t="n">
        <v>200</v>
      </c>
      <c r="TGV8" s="9" t="n">
        <v>56</v>
      </c>
      <c r="TGW8" s="9" t="n">
        <v>0.2</v>
      </c>
      <c r="TGY8" s="9" t="n">
        <v>15</v>
      </c>
      <c r="THE8" s="9" t="n">
        <v>3.75</v>
      </c>
      <c r="THF8" s="4" t="s">
        <v>21</v>
      </c>
      <c r="THG8" s="11" t="s">
        <v>22</v>
      </c>
      <c r="THH8" s="9" t="n">
        <v>200</v>
      </c>
      <c r="THI8" s="9" t="n">
        <v>56</v>
      </c>
      <c r="THJ8" s="9" t="n">
        <v>0.2</v>
      </c>
      <c r="THL8" s="9" t="n">
        <v>15</v>
      </c>
      <c r="THR8" s="9" t="n">
        <v>3.75</v>
      </c>
      <c r="THS8" s="4" t="s">
        <v>21</v>
      </c>
      <c r="THT8" s="11" t="s">
        <v>22</v>
      </c>
      <c r="THU8" s="9" t="n">
        <v>200</v>
      </c>
      <c r="THV8" s="9" t="n">
        <v>56</v>
      </c>
      <c r="THW8" s="9" t="n">
        <v>0.2</v>
      </c>
      <c r="THY8" s="9" t="n">
        <v>15</v>
      </c>
      <c r="TIE8" s="9" t="n">
        <v>3.75</v>
      </c>
      <c r="TIF8" s="4" t="s">
        <v>21</v>
      </c>
      <c r="TIG8" s="11" t="s">
        <v>22</v>
      </c>
      <c r="TIH8" s="9" t="n">
        <v>200</v>
      </c>
      <c r="TII8" s="9" t="n">
        <v>56</v>
      </c>
      <c r="TIJ8" s="9" t="n">
        <v>0.2</v>
      </c>
      <c r="TIL8" s="9" t="n">
        <v>15</v>
      </c>
      <c r="TIR8" s="9" t="n">
        <v>3.75</v>
      </c>
      <c r="TIS8" s="4" t="s">
        <v>21</v>
      </c>
      <c r="TIT8" s="11" t="s">
        <v>22</v>
      </c>
      <c r="TIU8" s="9" t="n">
        <v>200</v>
      </c>
      <c r="TIV8" s="9" t="n">
        <v>56</v>
      </c>
      <c r="TIW8" s="9" t="n">
        <v>0.2</v>
      </c>
      <c r="TIY8" s="9" t="n">
        <v>15</v>
      </c>
      <c r="TJE8" s="9" t="n">
        <v>3.75</v>
      </c>
      <c r="TJF8" s="4" t="s">
        <v>21</v>
      </c>
      <c r="TJG8" s="11" t="s">
        <v>22</v>
      </c>
      <c r="TJH8" s="9" t="n">
        <v>200</v>
      </c>
      <c r="TJI8" s="9" t="n">
        <v>56</v>
      </c>
      <c r="TJJ8" s="9" t="n">
        <v>0.2</v>
      </c>
      <c r="TJL8" s="9" t="n">
        <v>15</v>
      </c>
      <c r="TJR8" s="9" t="n">
        <v>3.75</v>
      </c>
      <c r="TJS8" s="4" t="s">
        <v>21</v>
      </c>
      <c r="TJT8" s="11" t="s">
        <v>22</v>
      </c>
      <c r="TJU8" s="9" t="n">
        <v>200</v>
      </c>
      <c r="TJV8" s="9" t="n">
        <v>56</v>
      </c>
      <c r="TJW8" s="9" t="n">
        <v>0.2</v>
      </c>
      <c r="TJY8" s="9" t="n">
        <v>15</v>
      </c>
      <c r="TKE8" s="9" t="n">
        <v>3.75</v>
      </c>
      <c r="TKF8" s="4" t="s">
        <v>21</v>
      </c>
      <c r="TKG8" s="11" t="s">
        <v>22</v>
      </c>
      <c r="TKH8" s="9" t="n">
        <v>200</v>
      </c>
      <c r="TKI8" s="9" t="n">
        <v>56</v>
      </c>
      <c r="TKJ8" s="9" t="n">
        <v>0.2</v>
      </c>
      <c r="TKL8" s="9" t="n">
        <v>15</v>
      </c>
      <c r="TKR8" s="9" t="n">
        <v>3.75</v>
      </c>
      <c r="TKS8" s="4" t="s">
        <v>21</v>
      </c>
      <c r="TKT8" s="11" t="s">
        <v>22</v>
      </c>
      <c r="TKU8" s="9" t="n">
        <v>200</v>
      </c>
      <c r="TKV8" s="9" t="n">
        <v>56</v>
      </c>
      <c r="TKW8" s="9" t="n">
        <v>0.2</v>
      </c>
      <c r="TKY8" s="9" t="n">
        <v>15</v>
      </c>
      <c r="TLE8" s="9" t="n">
        <v>3.75</v>
      </c>
      <c r="TLF8" s="4" t="s">
        <v>21</v>
      </c>
      <c r="TLG8" s="11" t="s">
        <v>22</v>
      </c>
      <c r="TLH8" s="9" t="n">
        <v>200</v>
      </c>
      <c r="TLI8" s="9" t="n">
        <v>56</v>
      </c>
      <c r="TLJ8" s="9" t="n">
        <v>0.2</v>
      </c>
      <c r="TLL8" s="9" t="n">
        <v>15</v>
      </c>
      <c r="TLR8" s="9" t="n">
        <v>3.75</v>
      </c>
      <c r="TLS8" s="4" t="s">
        <v>21</v>
      </c>
      <c r="TLT8" s="11" t="s">
        <v>22</v>
      </c>
      <c r="TLU8" s="9" t="n">
        <v>200</v>
      </c>
      <c r="TLV8" s="9" t="n">
        <v>56</v>
      </c>
      <c r="TLW8" s="9" t="n">
        <v>0.2</v>
      </c>
      <c r="TLY8" s="9" t="n">
        <v>15</v>
      </c>
      <c r="TME8" s="9" t="n">
        <v>3.75</v>
      </c>
      <c r="TMF8" s="4" t="s">
        <v>21</v>
      </c>
      <c r="TMG8" s="11" t="s">
        <v>22</v>
      </c>
      <c r="TMH8" s="9" t="n">
        <v>200</v>
      </c>
      <c r="TMI8" s="9" t="n">
        <v>56</v>
      </c>
      <c r="TMJ8" s="9" t="n">
        <v>0.2</v>
      </c>
      <c r="TML8" s="9" t="n">
        <v>15</v>
      </c>
      <c r="TMR8" s="9" t="n">
        <v>3.75</v>
      </c>
      <c r="TMS8" s="4" t="s">
        <v>21</v>
      </c>
      <c r="TMT8" s="11" t="s">
        <v>22</v>
      </c>
      <c r="TMU8" s="9" t="n">
        <v>200</v>
      </c>
      <c r="TMV8" s="9" t="n">
        <v>56</v>
      </c>
      <c r="TMW8" s="9" t="n">
        <v>0.2</v>
      </c>
      <c r="TMY8" s="9" t="n">
        <v>15</v>
      </c>
      <c r="TNE8" s="9" t="n">
        <v>3.75</v>
      </c>
      <c r="TNF8" s="4" t="s">
        <v>21</v>
      </c>
      <c r="TNG8" s="11" t="s">
        <v>22</v>
      </c>
      <c r="TNH8" s="9" t="n">
        <v>200</v>
      </c>
      <c r="TNI8" s="9" t="n">
        <v>56</v>
      </c>
      <c r="TNJ8" s="9" t="n">
        <v>0.2</v>
      </c>
      <c r="TNL8" s="9" t="n">
        <v>15</v>
      </c>
      <c r="TNR8" s="9" t="n">
        <v>3.75</v>
      </c>
      <c r="TNS8" s="4" t="s">
        <v>21</v>
      </c>
      <c r="TNT8" s="11" t="s">
        <v>22</v>
      </c>
      <c r="TNU8" s="9" t="n">
        <v>200</v>
      </c>
      <c r="TNV8" s="9" t="n">
        <v>56</v>
      </c>
      <c r="TNW8" s="9" t="n">
        <v>0.2</v>
      </c>
      <c r="TNY8" s="9" t="n">
        <v>15</v>
      </c>
      <c r="TOE8" s="9" t="n">
        <v>3.75</v>
      </c>
      <c r="TOF8" s="4" t="s">
        <v>21</v>
      </c>
      <c r="TOG8" s="11" t="s">
        <v>22</v>
      </c>
      <c r="TOH8" s="9" t="n">
        <v>200</v>
      </c>
      <c r="TOI8" s="9" t="n">
        <v>56</v>
      </c>
      <c r="TOJ8" s="9" t="n">
        <v>0.2</v>
      </c>
      <c r="TOL8" s="9" t="n">
        <v>15</v>
      </c>
      <c r="TOR8" s="9" t="n">
        <v>3.75</v>
      </c>
      <c r="TOS8" s="4" t="s">
        <v>21</v>
      </c>
      <c r="TOT8" s="11" t="s">
        <v>22</v>
      </c>
      <c r="TOU8" s="9" t="n">
        <v>200</v>
      </c>
      <c r="TOV8" s="9" t="n">
        <v>56</v>
      </c>
      <c r="TOW8" s="9" t="n">
        <v>0.2</v>
      </c>
      <c r="TOY8" s="9" t="n">
        <v>15</v>
      </c>
      <c r="TPE8" s="9" t="n">
        <v>3.75</v>
      </c>
      <c r="TPF8" s="4" t="s">
        <v>21</v>
      </c>
      <c r="TPG8" s="11" t="s">
        <v>22</v>
      </c>
      <c r="TPH8" s="9" t="n">
        <v>200</v>
      </c>
      <c r="TPI8" s="9" t="n">
        <v>56</v>
      </c>
      <c r="TPJ8" s="9" t="n">
        <v>0.2</v>
      </c>
      <c r="TPL8" s="9" t="n">
        <v>15</v>
      </c>
      <c r="TPR8" s="9" t="n">
        <v>3.75</v>
      </c>
      <c r="TPS8" s="4" t="s">
        <v>21</v>
      </c>
      <c r="TPT8" s="11" t="s">
        <v>22</v>
      </c>
      <c r="TPU8" s="9" t="n">
        <v>200</v>
      </c>
      <c r="TPV8" s="9" t="n">
        <v>56</v>
      </c>
      <c r="TPW8" s="9" t="n">
        <v>0.2</v>
      </c>
      <c r="TPY8" s="9" t="n">
        <v>15</v>
      </c>
      <c r="TQE8" s="9" t="n">
        <v>3.75</v>
      </c>
      <c r="TQF8" s="4" t="s">
        <v>21</v>
      </c>
      <c r="TQG8" s="11" t="s">
        <v>22</v>
      </c>
      <c r="TQH8" s="9" t="n">
        <v>200</v>
      </c>
      <c r="TQI8" s="9" t="n">
        <v>56</v>
      </c>
      <c r="TQJ8" s="9" t="n">
        <v>0.2</v>
      </c>
      <c r="TQL8" s="9" t="n">
        <v>15</v>
      </c>
      <c r="TQR8" s="9" t="n">
        <v>3.75</v>
      </c>
      <c r="TQS8" s="4" t="s">
        <v>21</v>
      </c>
      <c r="TQT8" s="11" t="s">
        <v>22</v>
      </c>
      <c r="TQU8" s="9" t="n">
        <v>200</v>
      </c>
      <c r="TQV8" s="9" t="n">
        <v>56</v>
      </c>
      <c r="TQW8" s="9" t="n">
        <v>0.2</v>
      </c>
      <c r="TQY8" s="9" t="n">
        <v>15</v>
      </c>
      <c r="TRE8" s="9" t="n">
        <v>3.75</v>
      </c>
      <c r="TRF8" s="4" t="s">
        <v>21</v>
      </c>
      <c r="TRG8" s="11" t="s">
        <v>22</v>
      </c>
      <c r="TRH8" s="9" t="n">
        <v>200</v>
      </c>
      <c r="TRI8" s="9" t="n">
        <v>56</v>
      </c>
      <c r="TRJ8" s="9" t="n">
        <v>0.2</v>
      </c>
      <c r="TRL8" s="9" t="n">
        <v>15</v>
      </c>
      <c r="TRR8" s="9" t="n">
        <v>3.75</v>
      </c>
      <c r="TRS8" s="4" t="s">
        <v>21</v>
      </c>
      <c r="TRT8" s="11" t="s">
        <v>22</v>
      </c>
      <c r="TRU8" s="9" t="n">
        <v>200</v>
      </c>
      <c r="TRV8" s="9" t="n">
        <v>56</v>
      </c>
      <c r="TRW8" s="9" t="n">
        <v>0.2</v>
      </c>
      <c r="TRY8" s="9" t="n">
        <v>15</v>
      </c>
      <c r="TSE8" s="9" t="n">
        <v>3.75</v>
      </c>
      <c r="TSF8" s="4" t="s">
        <v>21</v>
      </c>
      <c r="TSG8" s="11" t="s">
        <v>22</v>
      </c>
      <c r="TSH8" s="9" t="n">
        <v>200</v>
      </c>
      <c r="TSI8" s="9" t="n">
        <v>56</v>
      </c>
      <c r="TSJ8" s="9" t="n">
        <v>0.2</v>
      </c>
      <c r="TSL8" s="9" t="n">
        <v>15</v>
      </c>
      <c r="TSR8" s="9" t="n">
        <v>3.75</v>
      </c>
      <c r="TSS8" s="4" t="s">
        <v>21</v>
      </c>
      <c r="TST8" s="11" t="s">
        <v>22</v>
      </c>
      <c r="TSU8" s="9" t="n">
        <v>200</v>
      </c>
      <c r="TSV8" s="9" t="n">
        <v>56</v>
      </c>
      <c r="TSW8" s="9" t="n">
        <v>0.2</v>
      </c>
      <c r="TSY8" s="9" t="n">
        <v>15</v>
      </c>
      <c r="TTE8" s="9" t="n">
        <v>3.75</v>
      </c>
      <c r="TTF8" s="4" t="s">
        <v>21</v>
      </c>
      <c r="TTG8" s="11" t="s">
        <v>22</v>
      </c>
      <c r="TTH8" s="9" t="n">
        <v>200</v>
      </c>
      <c r="TTI8" s="9" t="n">
        <v>56</v>
      </c>
      <c r="TTJ8" s="9" t="n">
        <v>0.2</v>
      </c>
      <c r="TTL8" s="9" t="n">
        <v>15</v>
      </c>
      <c r="TTR8" s="9" t="n">
        <v>3.75</v>
      </c>
      <c r="TTS8" s="4" t="s">
        <v>21</v>
      </c>
      <c r="TTT8" s="11" t="s">
        <v>22</v>
      </c>
      <c r="TTU8" s="9" t="n">
        <v>200</v>
      </c>
      <c r="TTV8" s="9" t="n">
        <v>56</v>
      </c>
      <c r="TTW8" s="9" t="n">
        <v>0.2</v>
      </c>
      <c r="TTY8" s="9" t="n">
        <v>15</v>
      </c>
      <c r="TUE8" s="9" t="n">
        <v>3.75</v>
      </c>
      <c r="TUF8" s="4" t="s">
        <v>21</v>
      </c>
      <c r="TUG8" s="11" t="s">
        <v>22</v>
      </c>
      <c r="TUH8" s="9" t="n">
        <v>200</v>
      </c>
      <c r="TUI8" s="9" t="n">
        <v>56</v>
      </c>
      <c r="TUJ8" s="9" t="n">
        <v>0.2</v>
      </c>
      <c r="TUL8" s="9" t="n">
        <v>15</v>
      </c>
      <c r="TUR8" s="9" t="n">
        <v>3.75</v>
      </c>
      <c r="TUS8" s="4" t="s">
        <v>21</v>
      </c>
      <c r="TUT8" s="11" t="s">
        <v>22</v>
      </c>
      <c r="TUU8" s="9" t="n">
        <v>200</v>
      </c>
      <c r="TUV8" s="9" t="n">
        <v>56</v>
      </c>
      <c r="TUW8" s="9" t="n">
        <v>0.2</v>
      </c>
      <c r="TUY8" s="9" t="n">
        <v>15</v>
      </c>
      <c r="TVE8" s="9" t="n">
        <v>3.75</v>
      </c>
      <c r="TVF8" s="4" t="s">
        <v>21</v>
      </c>
      <c r="TVG8" s="11" t="s">
        <v>22</v>
      </c>
      <c r="TVH8" s="9" t="n">
        <v>200</v>
      </c>
      <c r="TVI8" s="9" t="n">
        <v>56</v>
      </c>
      <c r="TVJ8" s="9" t="n">
        <v>0.2</v>
      </c>
      <c r="TVL8" s="9" t="n">
        <v>15</v>
      </c>
      <c r="TVR8" s="9" t="n">
        <v>3.75</v>
      </c>
      <c r="TVS8" s="4" t="s">
        <v>21</v>
      </c>
      <c r="TVT8" s="11" t="s">
        <v>22</v>
      </c>
      <c r="TVU8" s="9" t="n">
        <v>200</v>
      </c>
      <c r="TVV8" s="9" t="n">
        <v>56</v>
      </c>
      <c r="TVW8" s="9" t="n">
        <v>0.2</v>
      </c>
      <c r="TVY8" s="9" t="n">
        <v>15</v>
      </c>
      <c r="TWE8" s="9" t="n">
        <v>3.75</v>
      </c>
      <c r="TWF8" s="4" t="s">
        <v>21</v>
      </c>
      <c r="TWG8" s="11" t="s">
        <v>22</v>
      </c>
      <c r="TWH8" s="9" t="n">
        <v>200</v>
      </c>
      <c r="TWI8" s="9" t="n">
        <v>56</v>
      </c>
      <c r="TWJ8" s="9" t="n">
        <v>0.2</v>
      </c>
      <c r="TWL8" s="9" t="n">
        <v>15</v>
      </c>
      <c r="TWR8" s="9" t="n">
        <v>3.75</v>
      </c>
      <c r="TWS8" s="4" t="s">
        <v>21</v>
      </c>
      <c r="TWT8" s="11" t="s">
        <v>22</v>
      </c>
      <c r="TWU8" s="9" t="n">
        <v>200</v>
      </c>
      <c r="TWV8" s="9" t="n">
        <v>56</v>
      </c>
      <c r="TWW8" s="9" t="n">
        <v>0.2</v>
      </c>
      <c r="TWY8" s="9" t="n">
        <v>15</v>
      </c>
      <c r="TXE8" s="9" t="n">
        <v>3.75</v>
      </c>
      <c r="TXF8" s="4" t="s">
        <v>21</v>
      </c>
      <c r="TXG8" s="11" t="s">
        <v>22</v>
      </c>
      <c r="TXH8" s="9" t="n">
        <v>200</v>
      </c>
      <c r="TXI8" s="9" t="n">
        <v>56</v>
      </c>
      <c r="TXJ8" s="9" t="n">
        <v>0.2</v>
      </c>
      <c r="TXL8" s="9" t="n">
        <v>15</v>
      </c>
      <c r="TXR8" s="9" t="n">
        <v>3.75</v>
      </c>
      <c r="TXS8" s="4" t="s">
        <v>21</v>
      </c>
      <c r="TXT8" s="11" t="s">
        <v>22</v>
      </c>
      <c r="TXU8" s="9" t="n">
        <v>200</v>
      </c>
      <c r="TXV8" s="9" t="n">
        <v>56</v>
      </c>
      <c r="TXW8" s="9" t="n">
        <v>0.2</v>
      </c>
      <c r="TXY8" s="9" t="n">
        <v>15</v>
      </c>
      <c r="TYE8" s="9" t="n">
        <v>3.75</v>
      </c>
      <c r="TYF8" s="4" t="s">
        <v>21</v>
      </c>
      <c r="TYG8" s="11" t="s">
        <v>22</v>
      </c>
      <c r="TYH8" s="9" t="n">
        <v>200</v>
      </c>
      <c r="TYI8" s="9" t="n">
        <v>56</v>
      </c>
      <c r="TYJ8" s="9" t="n">
        <v>0.2</v>
      </c>
      <c r="TYL8" s="9" t="n">
        <v>15</v>
      </c>
      <c r="TYR8" s="9" t="n">
        <v>3.75</v>
      </c>
      <c r="TYS8" s="4" t="s">
        <v>21</v>
      </c>
      <c r="TYT8" s="11" t="s">
        <v>22</v>
      </c>
      <c r="TYU8" s="9" t="n">
        <v>200</v>
      </c>
      <c r="TYV8" s="9" t="n">
        <v>56</v>
      </c>
      <c r="TYW8" s="9" t="n">
        <v>0.2</v>
      </c>
      <c r="TYY8" s="9" t="n">
        <v>15</v>
      </c>
      <c r="TZE8" s="9" t="n">
        <v>3.75</v>
      </c>
      <c r="TZF8" s="4" t="s">
        <v>21</v>
      </c>
      <c r="TZG8" s="11" t="s">
        <v>22</v>
      </c>
      <c r="TZH8" s="9" t="n">
        <v>200</v>
      </c>
      <c r="TZI8" s="9" t="n">
        <v>56</v>
      </c>
      <c r="TZJ8" s="9" t="n">
        <v>0.2</v>
      </c>
      <c r="TZL8" s="9" t="n">
        <v>15</v>
      </c>
      <c r="TZR8" s="9" t="n">
        <v>3.75</v>
      </c>
      <c r="TZS8" s="4" t="s">
        <v>21</v>
      </c>
      <c r="TZT8" s="11" t="s">
        <v>22</v>
      </c>
      <c r="TZU8" s="9" t="n">
        <v>200</v>
      </c>
      <c r="TZV8" s="9" t="n">
        <v>56</v>
      </c>
      <c r="TZW8" s="9" t="n">
        <v>0.2</v>
      </c>
      <c r="TZY8" s="9" t="n">
        <v>15</v>
      </c>
      <c r="UAE8" s="9" t="n">
        <v>3.75</v>
      </c>
      <c r="UAF8" s="4" t="s">
        <v>21</v>
      </c>
      <c r="UAG8" s="11" t="s">
        <v>22</v>
      </c>
      <c r="UAH8" s="9" t="n">
        <v>200</v>
      </c>
      <c r="UAI8" s="9" t="n">
        <v>56</v>
      </c>
      <c r="UAJ8" s="9" t="n">
        <v>0.2</v>
      </c>
      <c r="UAL8" s="9" t="n">
        <v>15</v>
      </c>
      <c r="UAR8" s="9" t="n">
        <v>3.75</v>
      </c>
      <c r="UAS8" s="4" t="s">
        <v>21</v>
      </c>
      <c r="UAT8" s="11" t="s">
        <v>22</v>
      </c>
      <c r="UAU8" s="9" t="n">
        <v>200</v>
      </c>
      <c r="UAV8" s="9" t="n">
        <v>56</v>
      </c>
      <c r="UAW8" s="9" t="n">
        <v>0.2</v>
      </c>
      <c r="UAY8" s="9" t="n">
        <v>15</v>
      </c>
      <c r="UBE8" s="9" t="n">
        <v>3.75</v>
      </c>
      <c r="UBF8" s="4" t="s">
        <v>21</v>
      </c>
      <c r="UBG8" s="11" t="s">
        <v>22</v>
      </c>
      <c r="UBH8" s="9" t="n">
        <v>200</v>
      </c>
      <c r="UBI8" s="9" t="n">
        <v>56</v>
      </c>
      <c r="UBJ8" s="9" t="n">
        <v>0.2</v>
      </c>
      <c r="UBL8" s="9" t="n">
        <v>15</v>
      </c>
      <c r="UBR8" s="9" t="n">
        <v>3.75</v>
      </c>
      <c r="UBS8" s="4" t="s">
        <v>21</v>
      </c>
      <c r="UBT8" s="11" t="s">
        <v>22</v>
      </c>
      <c r="UBU8" s="9" t="n">
        <v>200</v>
      </c>
      <c r="UBV8" s="9" t="n">
        <v>56</v>
      </c>
      <c r="UBW8" s="9" t="n">
        <v>0.2</v>
      </c>
      <c r="UBY8" s="9" t="n">
        <v>15</v>
      </c>
      <c r="UCE8" s="9" t="n">
        <v>3.75</v>
      </c>
      <c r="UCF8" s="4" t="s">
        <v>21</v>
      </c>
      <c r="UCG8" s="11" t="s">
        <v>22</v>
      </c>
      <c r="UCH8" s="9" t="n">
        <v>200</v>
      </c>
      <c r="UCI8" s="9" t="n">
        <v>56</v>
      </c>
      <c r="UCJ8" s="9" t="n">
        <v>0.2</v>
      </c>
      <c r="UCL8" s="9" t="n">
        <v>15</v>
      </c>
      <c r="UCR8" s="9" t="n">
        <v>3.75</v>
      </c>
      <c r="UCS8" s="4" t="s">
        <v>21</v>
      </c>
      <c r="UCT8" s="11" t="s">
        <v>22</v>
      </c>
      <c r="UCU8" s="9" t="n">
        <v>200</v>
      </c>
      <c r="UCV8" s="9" t="n">
        <v>56</v>
      </c>
      <c r="UCW8" s="9" t="n">
        <v>0.2</v>
      </c>
      <c r="UCY8" s="9" t="n">
        <v>15</v>
      </c>
      <c r="UDE8" s="9" t="n">
        <v>3.75</v>
      </c>
      <c r="UDF8" s="4" t="s">
        <v>21</v>
      </c>
      <c r="UDG8" s="11" t="s">
        <v>22</v>
      </c>
      <c r="UDH8" s="9" t="n">
        <v>200</v>
      </c>
      <c r="UDI8" s="9" t="n">
        <v>56</v>
      </c>
      <c r="UDJ8" s="9" t="n">
        <v>0.2</v>
      </c>
      <c r="UDL8" s="9" t="n">
        <v>15</v>
      </c>
      <c r="UDR8" s="9" t="n">
        <v>3.75</v>
      </c>
      <c r="UDS8" s="4" t="s">
        <v>21</v>
      </c>
      <c r="UDT8" s="11" t="s">
        <v>22</v>
      </c>
      <c r="UDU8" s="9" t="n">
        <v>200</v>
      </c>
      <c r="UDV8" s="9" t="n">
        <v>56</v>
      </c>
      <c r="UDW8" s="9" t="n">
        <v>0.2</v>
      </c>
      <c r="UDY8" s="9" t="n">
        <v>15</v>
      </c>
      <c r="UEE8" s="9" t="n">
        <v>3.75</v>
      </c>
      <c r="UEF8" s="4" t="s">
        <v>21</v>
      </c>
      <c r="UEG8" s="11" t="s">
        <v>22</v>
      </c>
      <c r="UEH8" s="9" t="n">
        <v>200</v>
      </c>
      <c r="UEI8" s="9" t="n">
        <v>56</v>
      </c>
      <c r="UEJ8" s="9" t="n">
        <v>0.2</v>
      </c>
      <c r="UEL8" s="9" t="n">
        <v>15</v>
      </c>
      <c r="UER8" s="9" t="n">
        <v>3.75</v>
      </c>
      <c r="UES8" s="4" t="s">
        <v>21</v>
      </c>
      <c r="UET8" s="11" t="s">
        <v>22</v>
      </c>
      <c r="UEU8" s="9" t="n">
        <v>200</v>
      </c>
      <c r="UEV8" s="9" t="n">
        <v>56</v>
      </c>
      <c r="UEW8" s="9" t="n">
        <v>0.2</v>
      </c>
      <c r="UEY8" s="9" t="n">
        <v>15</v>
      </c>
      <c r="UFE8" s="9" t="n">
        <v>3.75</v>
      </c>
      <c r="UFF8" s="4" t="s">
        <v>21</v>
      </c>
      <c r="UFG8" s="11" t="s">
        <v>22</v>
      </c>
      <c r="UFH8" s="9" t="n">
        <v>200</v>
      </c>
      <c r="UFI8" s="9" t="n">
        <v>56</v>
      </c>
      <c r="UFJ8" s="9" t="n">
        <v>0.2</v>
      </c>
      <c r="UFL8" s="9" t="n">
        <v>15</v>
      </c>
      <c r="UFR8" s="9" t="n">
        <v>3.75</v>
      </c>
      <c r="UFS8" s="4" t="s">
        <v>21</v>
      </c>
      <c r="UFT8" s="11" t="s">
        <v>22</v>
      </c>
      <c r="UFU8" s="9" t="n">
        <v>200</v>
      </c>
      <c r="UFV8" s="9" t="n">
        <v>56</v>
      </c>
      <c r="UFW8" s="9" t="n">
        <v>0.2</v>
      </c>
      <c r="UFY8" s="9" t="n">
        <v>15</v>
      </c>
      <c r="UGE8" s="9" t="n">
        <v>3.75</v>
      </c>
      <c r="UGF8" s="4" t="s">
        <v>21</v>
      </c>
      <c r="UGG8" s="11" t="s">
        <v>22</v>
      </c>
      <c r="UGH8" s="9" t="n">
        <v>200</v>
      </c>
      <c r="UGI8" s="9" t="n">
        <v>56</v>
      </c>
      <c r="UGJ8" s="9" t="n">
        <v>0.2</v>
      </c>
      <c r="UGL8" s="9" t="n">
        <v>15</v>
      </c>
      <c r="UGR8" s="9" t="n">
        <v>3.75</v>
      </c>
      <c r="UGS8" s="4" t="s">
        <v>21</v>
      </c>
      <c r="UGT8" s="11" t="s">
        <v>22</v>
      </c>
      <c r="UGU8" s="9" t="n">
        <v>200</v>
      </c>
      <c r="UGV8" s="9" t="n">
        <v>56</v>
      </c>
      <c r="UGW8" s="9" t="n">
        <v>0.2</v>
      </c>
      <c r="UGY8" s="9" t="n">
        <v>15</v>
      </c>
      <c r="UHE8" s="9" t="n">
        <v>3.75</v>
      </c>
      <c r="UHF8" s="4" t="s">
        <v>21</v>
      </c>
      <c r="UHG8" s="11" t="s">
        <v>22</v>
      </c>
      <c r="UHH8" s="9" t="n">
        <v>200</v>
      </c>
      <c r="UHI8" s="9" t="n">
        <v>56</v>
      </c>
      <c r="UHJ8" s="9" t="n">
        <v>0.2</v>
      </c>
      <c r="UHL8" s="9" t="n">
        <v>15</v>
      </c>
      <c r="UHR8" s="9" t="n">
        <v>3.75</v>
      </c>
      <c r="UHS8" s="4" t="s">
        <v>21</v>
      </c>
      <c r="UHT8" s="11" t="s">
        <v>22</v>
      </c>
      <c r="UHU8" s="9" t="n">
        <v>200</v>
      </c>
      <c r="UHV8" s="9" t="n">
        <v>56</v>
      </c>
      <c r="UHW8" s="9" t="n">
        <v>0.2</v>
      </c>
      <c r="UHY8" s="9" t="n">
        <v>15</v>
      </c>
      <c r="UIE8" s="9" t="n">
        <v>3.75</v>
      </c>
      <c r="UIF8" s="4" t="s">
        <v>21</v>
      </c>
      <c r="UIG8" s="11" t="s">
        <v>22</v>
      </c>
      <c r="UIH8" s="9" t="n">
        <v>200</v>
      </c>
      <c r="UII8" s="9" t="n">
        <v>56</v>
      </c>
      <c r="UIJ8" s="9" t="n">
        <v>0.2</v>
      </c>
      <c r="UIL8" s="9" t="n">
        <v>15</v>
      </c>
      <c r="UIR8" s="9" t="n">
        <v>3.75</v>
      </c>
      <c r="UIS8" s="4" t="s">
        <v>21</v>
      </c>
      <c r="UIT8" s="11" t="s">
        <v>22</v>
      </c>
      <c r="UIU8" s="9" t="n">
        <v>200</v>
      </c>
      <c r="UIV8" s="9" t="n">
        <v>56</v>
      </c>
      <c r="UIW8" s="9" t="n">
        <v>0.2</v>
      </c>
      <c r="UIY8" s="9" t="n">
        <v>15</v>
      </c>
      <c r="UJE8" s="9" t="n">
        <v>3.75</v>
      </c>
      <c r="UJF8" s="4" t="s">
        <v>21</v>
      </c>
      <c r="UJG8" s="11" t="s">
        <v>22</v>
      </c>
      <c r="UJH8" s="9" t="n">
        <v>200</v>
      </c>
      <c r="UJI8" s="9" t="n">
        <v>56</v>
      </c>
      <c r="UJJ8" s="9" t="n">
        <v>0.2</v>
      </c>
      <c r="UJL8" s="9" t="n">
        <v>15</v>
      </c>
      <c r="UJR8" s="9" t="n">
        <v>3.75</v>
      </c>
      <c r="UJS8" s="4" t="s">
        <v>21</v>
      </c>
      <c r="UJT8" s="11" t="s">
        <v>22</v>
      </c>
      <c r="UJU8" s="9" t="n">
        <v>200</v>
      </c>
      <c r="UJV8" s="9" t="n">
        <v>56</v>
      </c>
      <c r="UJW8" s="9" t="n">
        <v>0.2</v>
      </c>
      <c r="UJY8" s="9" t="n">
        <v>15</v>
      </c>
      <c r="UKE8" s="9" t="n">
        <v>3.75</v>
      </c>
      <c r="UKF8" s="4" t="s">
        <v>21</v>
      </c>
      <c r="UKG8" s="11" t="s">
        <v>22</v>
      </c>
      <c r="UKH8" s="9" t="n">
        <v>200</v>
      </c>
      <c r="UKI8" s="9" t="n">
        <v>56</v>
      </c>
      <c r="UKJ8" s="9" t="n">
        <v>0.2</v>
      </c>
      <c r="UKL8" s="9" t="n">
        <v>15</v>
      </c>
      <c r="UKR8" s="9" t="n">
        <v>3.75</v>
      </c>
      <c r="UKS8" s="4" t="s">
        <v>21</v>
      </c>
      <c r="UKT8" s="11" t="s">
        <v>22</v>
      </c>
      <c r="UKU8" s="9" t="n">
        <v>200</v>
      </c>
      <c r="UKV8" s="9" t="n">
        <v>56</v>
      </c>
      <c r="UKW8" s="9" t="n">
        <v>0.2</v>
      </c>
      <c r="UKY8" s="9" t="n">
        <v>15</v>
      </c>
      <c r="ULE8" s="9" t="n">
        <v>3.75</v>
      </c>
      <c r="ULF8" s="4" t="s">
        <v>21</v>
      </c>
      <c r="ULG8" s="11" t="s">
        <v>22</v>
      </c>
      <c r="ULH8" s="9" t="n">
        <v>200</v>
      </c>
      <c r="ULI8" s="9" t="n">
        <v>56</v>
      </c>
      <c r="ULJ8" s="9" t="n">
        <v>0.2</v>
      </c>
      <c r="ULL8" s="9" t="n">
        <v>15</v>
      </c>
      <c r="ULR8" s="9" t="n">
        <v>3.75</v>
      </c>
      <c r="ULS8" s="4" t="s">
        <v>21</v>
      </c>
      <c r="ULT8" s="11" t="s">
        <v>22</v>
      </c>
      <c r="ULU8" s="9" t="n">
        <v>200</v>
      </c>
      <c r="ULV8" s="9" t="n">
        <v>56</v>
      </c>
      <c r="ULW8" s="9" t="n">
        <v>0.2</v>
      </c>
      <c r="ULY8" s="9" t="n">
        <v>15</v>
      </c>
      <c r="UME8" s="9" t="n">
        <v>3.75</v>
      </c>
      <c r="UMF8" s="4" t="s">
        <v>21</v>
      </c>
      <c r="UMG8" s="11" t="s">
        <v>22</v>
      </c>
      <c r="UMH8" s="9" t="n">
        <v>200</v>
      </c>
      <c r="UMI8" s="9" t="n">
        <v>56</v>
      </c>
      <c r="UMJ8" s="9" t="n">
        <v>0.2</v>
      </c>
      <c r="UML8" s="9" t="n">
        <v>15</v>
      </c>
      <c r="UMR8" s="9" t="n">
        <v>3.75</v>
      </c>
      <c r="UMS8" s="4" t="s">
        <v>21</v>
      </c>
      <c r="UMT8" s="11" t="s">
        <v>22</v>
      </c>
      <c r="UMU8" s="9" t="n">
        <v>200</v>
      </c>
      <c r="UMV8" s="9" t="n">
        <v>56</v>
      </c>
      <c r="UMW8" s="9" t="n">
        <v>0.2</v>
      </c>
      <c r="UMY8" s="9" t="n">
        <v>15</v>
      </c>
      <c r="UNE8" s="9" t="n">
        <v>3.75</v>
      </c>
      <c r="UNF8" s="4" t="s">
        <v>21</v>
      </c>
      <c r="UNG8" s="11" t="s">
        <v>22</v>
      </c>
      <c r="UNH8" s="9" t="n">
        <v>200</v>
      </c>
      <c r="UNI8" s="9" t="n">
        <v>56</v>
      </c>
      <c r="UNJ8" s="9" t="n">
        <v>0.2</v>
      </c>
      <c r="UNL8" s="9" t="n">
        <v>15</v>
      </c>
      <c r="UNR8" s="9" t="n">
        <v>3.75</v>
      </c>
      <c r="UNS8" s="4" t="s">
        <v>21</v>
      </c>
      <c r="UNT8" s="11" t="s">
        <v>22</v>
      </c>
      <c r="UNU8" s="9" t="n">
        <v>200</v>
      </c>
      <c r="UNV8" s="9" t="n">
        <v>56</v>
      </c>
      <c r="UNW8" s="9" t="n">
        <v>0.2</v>
      </c>
      <c r="UNY8" s="9" t="n">
        <v>15</v>
      </c>
      <c r="UOE8" s="9" t="n">
        <v>3.75</v>
      </c>
      <c r="UOF8" s="4" t="s">
        <v>21</v>
      </c>
      <c r="UOG8" s="11" t="s">
        <v>22</v>
      </c>
      <c r="UOH8" s="9" t="n">
        <v>200</v>
      </c>
      <c r="UOI8" s="9" t="n">
        <v>56</v>
      </c>
      <c r="UOJ8" s="9" t="n">
        <v>0.2</v>
      </c>
      <c r="UOL8" s="9" t="n">
        <v>15</v>
      </c>
      <c r="UOR8" s="9" t="n">
        <v>3.75</v>
      </c>
      <c r="UOS8" s="4" t="s">
        <v>21</v>
      </c>
      <c r="UOT8" s="11" t="s">
        <v>22</v>
      </c>
      <c r="UOU8" s="9" t="n">
        <v>200</v>
      </c>
      <c r="UOV8" s="9" t="n">
        <v>56</v>
      </c>
      <c r="UOW8" s="9" t="n">
        <v>0.2</v>
      </c>
      <c r="UOY8" s="9" t="n">
        <v>15</v>
      </c>
      <c r="UPE8" s="9" t="n">
        <v>3.75</v>
      </c>
      <c r="UPF8" s="4" t="s">
        <v>21</v>
      </c>
      <c r="UPG8" s="11" t="s">
        <v>22</v>
      </c>
      <c r="UPH8" s="9" t="n">
        <v>200</v>
      </c>
      <c r="UPI8" s="9" t="n">
        <v>56</v>
      </c>
      <c r="UPJ8" s="9" t="n">
        <v>0.2</v>
      </c>
      <c r="UPL8" s="9" t="n">
        <v>15</v>
      </c>
      <c r="UPR8" s="9" t="n">
        <v>3.75</v>
      </c>
      <c r="UPS8" s="4" t="s">
        <v>21</v>
      </c>
      <c r="UPT8" s="11" t="s">
        <v>22</v>
      </c>
      <c r="UPU8" s="9" t="n">
        <v>200</v>
      </c>
      <c r="UPV8" s="9" t="n">
        <v>56</v>
      </c>
      <c r="UPW8" s="9" t="n">
        <v>0.2</v>
      </c>
      <c r="UPY8" s="9" t="n">
        <v>15</v>
      </c>
      <c r="UQE8" s="9" t="n">
        <v>3.75</v>
      </c>
      <c r="UQF8" s="4" t="s">
        <v>21</v>
      </c>
      <c r="UQG8" s="11" t="s">
        <v>22</v>
      </c>
      <c r="UQH8" s="9" t="n">
        <v>200</v>
      </c>
      <c r="UQI8" s="9" t="n">
        <v>56</v>
      </c>
      <c r="UQJ8" s="9" t="n">
        <v>0.2</v>
      </c>
      <c r="UQL8" s="9" t="n">
        <v>15</v>
      </c>
      <c r="UQR8" s="9" t="n">
        <v>3.75</v>
      </c>
      <c r="UQS8" s="4" t="s">
        <v>21</v>
      </c>
      <c r="UQT8" s="11" t="s">
        <v>22</v>
      </c>
      <c r="UQU8" s="9" t="n">
        <v>200</v>
      </c>
      <c r="UQV8" s="9" t="n">
        <v>56</v>
      </c>
      <c r="UQW8" s="9" t="n">
        <v>0.2</v>
      </c>
      <c r="UQY8" s="9" t="n">
        <v>15</v>
      </c>
      <c r="URE8" s="9" t="n">
        <v>3.75</v>
      </c>
      <c r="URF8" s="4" t="s">
        <v>21</v>
      </c>
      <c r="URG8" s="11" t="s">
        <v>22</v>
      </c>
      <c r="URH8" s="9" t="n">
        <v>200</v>
      </c>
      <c r="URI8" s="9" t="n">
        <v>56</v>
      </c>
      <c r="URJ8" s="9" t="n">
        <v>0.2</v>
      </c>
      <c r="URL8" s="9" t="n">
        <v>15</v>
      </c>
      <c r="URR8" s="9" t="n">
        <v>3.75</v>
      </c>
      <c r="URS8" s="4" t="s">
        <v>21</v>
      </c>
      <c r="URT8" s="11" t="s">
        <v>22</v>
      </c>
      <c r="URU8" s="9" t="n">
        <v>200</v>
      </c>
      <c r="URV8" s="9" t="n">
        <v>56</v>
      </c>
      <c r="URW8" s="9" t="n">
        <v>0.2</v>
      </c>
      <c r="URY8" s="9" t="n">
        <v>15</v>
      </c>
      <c r="USE8" s="9" t="n">
        <v>3.75</v>
      </c>
      <c r="USF8" s="4" t="s">
        <v>21</v>
      </c>
      <c r="USG8" s="11" t="s">
        <v>22</v>
      </c>
      <c r="USH8" s="9" t="n">
        <v>200</v>
      </c>
      <c r="USI8" s="9" t="n">
        <v>56</v>
      </c>
      <c r="USJ8" s="9" t="n">
        <v>0.2</v>
      </c>
      <c r="USL8" s="9" t="n">
        <v>15</v>
      </c>
      <c r="USR8" s="9" t="n">
        <v>3.75</v>
      </c>
      <c r="USS8" s="4" t="s">
        <v>21</v>
      </c>
      <c r="UST8" s="11" t="s">
        <v>22</v>
      </c>
      <c r="USU8" s="9" t="n">
        <v>200</v>
      </c>
      <c r="USV8" s="9" t="n">
        <v>56</v>
      </c>
      <c r="USW8" s="9" t="n">
        <v>0.2</v>
      </c>
      <c r="USY8" s="9" t="n">
        <v>15</v>
      </c>
      <c r="UTE8" s="9" t="n">
        <v>3.75</v>
      </c>
      <c r="UTF8" s="4" t="s">
        <v>21</v>
      </c>
      <c r="UTG8" s="11" t="s">
        <v>22</v>
      </c>
      <c r="UTH8" s="9" t="n">
        <v>200</v>
      </c>
      <c r="UTI8" s="9" t="n">
        <v>56</v>
      </c>
      <c r="UTJ8" s="9" t="n">
        <v>0.2</v>
      </c>
      <c r="UTL8" s="9" t="n">
        <v>15</v>
      </c>
      <c r="UTR8" s="9" t="n">
        <v>3.75</v>
      </c>
      <c r="UTS8" s="4" t="s">
        <v>21</v>
      </c>
      <c r="UTT8" s="11" t="s">
        <v>22</v>
      </c>
      <c r="UTU8" s="9" t="n">
        <v>200</v>
      </c>
      <c r="UTV8" s="9" t="n">
        <v>56</v>
      </c>
      <c r="UTW8" s="9" t="n">
        <v>0.2</v>
      </c>
      <c r="UTY8" s="9" t="n">
        <v>15</v>
      </c>
      <c r="UUE8" s="9" t="n">
        <v>3.75</v>
      </c>
      <c r="UUF8" s="4" t="s">
        <v>21</v>
      </c>
      <c r="UUG8" s="11" t="s">
        <v>22</v>
      </c>
      <c r="UUH8" s="9" t="n">
        <v>200</v>
      </c>
      <c r="UUI8" s="9" t="n">
        <v>56</v>
      </c>
      <c r="UUJ8" s="9" t="n">
        <v>0.2</v>
      </c>
      <c r="UUL8" s="9" t="n">
        <v>15</v>
      </c>
      <c r="UUR8" s="9" t="n">
        <v>3.75</v>
      </c>
      <c r="UUS8" s="4" t="s">
        <v>21</v>
      </c>
      <c r="UUT8" s="11" t="s">
        <v>22</v>
      </c>
      <c r="UUU8" s="9" t="n">
        <v>200</v>
      </c>
      <c r="UUV8" s="9" t="n">
        <v>56</v>
      </c>
      <c r="UUW8" s="9" t="n">
        <v>0.2</v>
      </c>
      <c r="UUY8" s="9" t="n">
        <v>15</v>
      </c>
      <c r="UVE8" s="9" t="n">
        <v>3.75</v>
      </c>
      <c r="UVF8" s="4" t="s">
        <v>21</v>
      </c>
      <c r="UVG8" s="11" t="s">
        <v>22</v>
      </c>
      <c r="UVH8" s="9" t="n">
        <v>200</v>
      </c>
      <c r="UVI8" s="9" t="n">
        <v>56</v>
      </c>
      <c r="UVJ8" s="9" t="n">
        <v>0.2</v>
      </c>
      <c r="UVL8" s="9" t="n">
        <v>15</v>
      </c>
      <c r="UVR8" s="9" t="n">
        <v>3.75</v>
      </c>
      <c r="UVS8" s="4" t="s">
        <v>21</v>
      </c>
      <c r="UVT8" s="11" t="s">
        <v>22</v>
      </c>
      <c r="UVU8" s="9" t="n">
        <v>200</v>
      </c>
      <c r="UVV8" s="9" t="n">
        <v>56</v>
      </c>
      <c r="UVW8" s="9" t="n">
        <v>0.2</v>
      </c>
      <c r="UVY8" s="9" t="n">
        <v>15</v>
      </c>
      <c r="UWE8" s="9" t="n">
        <v>3.75</v>
      </c>
      <c r="UWF8" s="4" t="s">
        <v>21</v>
      </c>
      <c r="UWG8" s="11" t="s">
        <v>22</v>
      </c>
      <c r="UWH8" s="9" t="n">
        <v>200</v>
      </c>
      <c r="UWI8" s="9" t="n">
        <v>56</v>
      </c>
      <c r="UWJ8" s="9" t="n">
        <v>0.2</v>
      </c>
      <c r="UWL8" s="9" t="n">
        <v>15</v>
      </c>
      <c r="UWR8" s="9" t="n">
        <v>3.75</v>
      </c>
      <c r="UWS8" s="4" t="s">
        <v>21</v>
      </c>
      <c r="UWT8" s="11" t="s">
        <v>22</v>
      </c>
      <c r="UWU8" s="9" t="n">
        <v>200</v>
      </c>
      <c r="UWV8" s="9" t="n">
        <v>56</v>
      </c>
      <c r="UWW8" s="9" t="n">
        <v>0.2</v>
      </c>
      <c r="UWY8" s="9" t="n">
        <v>15</v>
      </c>
      <c r="UXE8" s="9" t="n">
        <v>3.75</v>
      </c>
      <c r="UXF8" s="4" t="s">
        <v>21</v>
      </c>
      <c r="UXG8" s="11" t="s">
        <v>22</v>
      </c>
      <c r="UXH8" s="9" t="n">
        <v>200</v>
      </c>
      <c r="UXI8" s="9" t="n">
        <v>56</v>
      </c>
      <c r="UXJ8" s="9" t="n">
        <v>0.2</v>
      </c>
      <c r="UXL8" s="9" t="n">
        <v>15</v>
      </c>
      <c r="UXR8" s="9" t="n">
        <v>3.75</v>
      </c>
      <c r="UXS8" s="4" t="s">
        <v>21</v>
      </c>
      <c r="UXT8" s="11" t="s">
        <v>22</v>
      </c>
      <c r="UXU8" s="9" t="n">
        <v>200</v>
      </c>
      <c r="UXV8" s="9" t="n">
        <v>56</v>
      </c>
      <c r="UXW8" s="9" t="n">
        <v>0.2</v>
      </c>
      <c r="UXY8" s="9" t="n">
        <v>15</v>
      </c>
      <c r="UYE8" s="9" t="n">
        <v>3.75</v>
      </c>
      <c r="UYF8" s="4" t="s">
        <v>21</v>
      </c>
      <c r="UYG8" s="11" t="s">
        <v>22</v>
      </c>
      <c r="UYH8" s="9" t="n">
        <v>200</v>
      </c>
      <c r="UYI8" s="9" t="n">
        <v>56</v>
      </c>
      <c r="UYJ8" s="9" t="n">
        <v>0.2</v>
      </c>
      <c r="UYL8" s="9" t="n">
        <v>15</v>
      </c>
      <c r="UYR8" s="9" t="n">
        <v>3.75</v>
      </c>
      <c r="UYS8" s="4" t="s">
        <v>21</v>
      </c>
      <c r="UYT8" s="11" t="s">
        <v>22</v>
      </c>
      <c r="UYU8" s="9" t="n">
        <v>200</v>
      </c>
      <c r="UYV8" s="9" t="n">
        <v>56</v>
      </c>
      <c r="UYW8" s="9" t="n">
        <v>0.2</v>
      </c>
      <c r="UYY8" s="9" t="n">
        <v>15</v>
      </c>
      <c r="UZE8" s="9" t="n">
        <v>3.75</v>
      </c>
      <c r="UZF8" s="4" t="s">
        <v>21</v>
      </c>
      <c r="UZG8" s="11" t="s">
        <v>22</v>
      </c>
      <c r="UZH8" s="9" t="n">
        <v>200</v>
      </c>
      <c r="UZI8" s="9" t="n">
        <v>56</v>
      </c>
      <c r="UZJ8" s="9" t="n">
        <v>0.2</v>
      </c>
      <c r="UZL8" s="9" t="n">
        <v>15</v>
      </c>
      <c r="UZR8" s="9" t="n">
        <v>3.75</v>
      </c>
      <c r="UZS8" s="4" t="s">
        <v>21</v>
      </c>
      <c r="UZT8" s="11" t="s">
        <v>22</v>
      </c>
      <c r="UZU8" s="9" t="n">
        <v>200</v>
      </c>
      <c r="UZV8" s="9" t="n">
        <v>56</v>
      </c>
      <c r="UZW8" s="9" t="n">
        <v>0.2</v>
      </c>
      <c r="UZY8" s="9" t="n">
        <v>15</v>
      </c>
      <c r="VAE8" s="9" t="n">
        <v>3.75</v>
      </c>
      <c r="VAF8" s="4" t="s">
        <v>21</v>
      </c>
      <c r="VAG8" s="11" t="s">
        <v>22</v>
      </c>
      <c r="VAH8" s="9" t="n">
        <v>200</v>
      </c>
      <c r="VAI8" s="9" t="n">
        <v>56</v>
      </c>
      <c r="VAJ8" s="9" t="n">
        <v>0.2</v>
      </c>
      <c r="VAL8" s="9" t="n">
        <v>15</v>
      </c>
      <c r="VAR8" s="9" t="n">
        <v>3.75</v>
      </c>
      <c r="VAS8" s="4" t="s">
        <v>21</v>
      </c>
      <c r="VAT8" s="11" t="s">
        <v>22</v>
      </c>
      <c r="VAU8" s="9" t="n">
        <v>200</v>
      </c>
      <c r="VAV8" s="9" t="n">
        <v>56</v>
      </c>
      <c r="VAW8" s="9" t="n">
        <v>0.2</v>
      </c>
      <c r="VAY8" s="9" t="n">
        <v>15</v>
      </c>
      <c r="VBE8" s="9" t="n">
        <v>3.75</v>
      </c>
      <c r="VBF8" s="4" t="s">
        <v>21</v>
      </c>
      <c r="VBG8" s="11" t="s">
        <v>22</v>
      </c>
      <c r="VBH8" s="9" t="n">
        <v>200</v>
      </c>
      <c r="VBI8" s="9" t="n">
        <v>56</v>
      </c>
      <c r="VBJ8" s="9" t="n">
        <v>0.2</v>
      </c>
      <c r="VBL8" s="9" t="n">
        <v>15</v>
      </c>
      <c r="VBR8" s="9" t="n">
        <v>3.75</v>
      </c>
      <c r="VBS8" s="4" t="s">
        <v>21</v>
      </c>
      <c r="VBT8" s="11" t="s">
        <v>22</v>
      </c>
      <c r="VBU8" s="9" t="n">
        <v>200</v>
      </c>
      <c r="VBV8" s="9" t="n">
        <v>56</v>
      </c>
      <c r="VBW8" s="9" t="n">
        <v>0.2</v>
      </c>
      <c r="VBY8" s="9" t="n">
        <v>15</v>
      </c>
      <c r="VCE8" s="9" t="n">
        <v>3.75</v>
      </c>
      <c r="VCF8" s="4" t="s">
        <v>21</v>
      </c>
      <c r="VCG8" s="11" t="s">
        <v>22</v>
      </c>
      <c r="VCH8" s="9" t="n">
        <v>200</v>
      </c>
      <c r="VCI8" s="9" t="n">
        <v>56</v>
      </c>
      <c r="VCJ8" s="9" t="n">
        <v>0.2</v>
      </c>
      <c r="VCL8" s="9" t="n">
        <v>15</v>
      </c>
      <c r="VCR8" s="9" t="n">
        <v>3.75</v>
      </c>
      <c r="VCS8" s="4" t="s">
        <v>21</v>
      </c>
      <c r="VCT8" s="11" t="s">
        <v>22</v>
      </c>
      <c r="VCU8" s="9" t="n">
        <v>200</v>
      </c>
      <c r="VCV8" s="9" t="n">
        <v>56</v>
      </c>
      <c r="VCW8" s="9" t="n">
        <v>0.2</v>
      </c>
      <c r="VCY8" s="9" t="n">
        <v>15</v>
      </c>
      <c r="VDE8" s="9" t="n">
        <v>3.75</v>
      </c>
      <c r="VDF8" s="4" t="s">
        <v>21</v>
      </c>
      <c r="VDG8" s="11" t="s">
        <v>22</v>
      </c>
      <c r="VDH8" s="9" t="n">
        <v>200</v>
      </c>
      <c r="VDI8" s="9" t="n">
        <v>56</v>
      </c>
      <c r="VDJ8" s="9" t="n">
        <v>0.2</v>
      </c>
      <c r="VDL8" s="9" t="n">
        <v>15</v>
      </c>
      <c r="VDR8" s="9" t="n">
        <v>3.75</v>
      </c>
      <c r="VDS8" s="4" t="s">
        <v>21</v>
      </c>
      <c r="VDT8" s="11" t="s">
        <v>22</v>
      </c>
      <c r="VDU8" s="9" t="n">
        <v>200</v>
      </c>
      <c r="VDV8" s="9" t="n">
        <v>56</v>
      </c>
      <c r="VDW8" s="9" t="n">
        <v>0.2</v>
      </c>
      <c r="VDY8" s="9" t="n">
        <v>15</v>
      </c>
      <c r="VEE8" s="9" t="n">
        <v>3.75</v>
      </c>
      <c r="VEF8" s="4" t="s">
        <v>21</v>
      </c>
      <c r="VEG8" s="11" t="s">
        <v>22</v>
      </c>
      <c r="VEH8" s="9" t="n">
        <v>200</v>
      </c>
      <c r="VEI8" s="9" t="n">
        <v>56</v>
      </c>
      <c r="VEJ8" s="9" t="n">
        <v>0.2</v>
      </c>
      <c r="VEL8" s="9" t="n">
        <v>15</v>
      </c>
      <c r="VER8" s="9" t="n">
        <v>3.75</v>
      </c>
      <c r="VES8" s="4" t="s">
        <v>21</v>
      </c>
      <c r="VET8" s="11" t="s">
        <v>22</v>
      </c>
      <c r="VEU8" s="9" t="n">
        <v>200</v>
      </c>
      <c r="VEV8" s="9" t="n">
        <v>56</v>
      </c>
      <c r="VEW8" s="9" t="n">
        <v>0.2</v>
      </c>
      <c r="VEY8" s="9" t="n">
        <v>15</v>
      </c>
      <c r="VFE8" s="9" t="n">
        <v>3.75</v>
      </c>
      <c r="VFF8" s="4" t="s">
        <v>21</v>
      </c>
      <c r="VFG8" s="11" t="s">
        <v>22</v>
      </c>
      <c r="VFH8" s="9" t="n">
        <v>200</v>
      </c>
      <c r="VFI8" s="9" t="n">
        <v>56</v>
      </c>
      <c r="VFJ8" s="9" t="n">
        <v>0.2</v>
      </c>
      <c r="VFL8" s="9" t="n">
        <v>15</v>
      </c>
      <c r="VFR8" s="9" t="n">
        <v>3.75</v>
      </c>
      <c r="VFS8" s="4" t="s">
        <v>21</v>
      </c>
      <c r="VFT8" s="11" t="s">
        <v>22</v>
      </c>
      <c r="VFU8" s="9" t="n">
        <v>200</v>
      </c>
      <c r="VFV8" s="9" t="n">
        <v>56</v>
      </c>
      <c r="VFW8" s="9" t="n">
        <v>0.2</v>
      </c>
      <c r="VFY8" s="9" t="n">
        <v>15</v>
      </c>
      <c r="VGE8" s="9" t="n">
        <v>3.75</v>
      </c>
      <c r="VGF8" s="4" t="s">
        <v>21</v>
      </c>
      <c r="VGG8" s="11" t="s">
        <v>22</v>
      </c>
      <c r="VGH8" s="9" t="n">
        <v>200</v>
      </c>
      <c r="VGI8" s="9" t="n">
        <v>56</v>
      </c>
      <c r="VGJ8" s="9" t="n">
        <v>0.2</v>
      </c>
      <c r="VGL8" s="9" t="n">
        <v>15</v>
      </c>
      <c r="VGR8" s="9" t="n">
        <v>3.75</v>
      </c>
      <c r="VGS8" s="4" t="s">
        <v>21</v>
      </c>
      <c r="VGT8" s="11" t="s">
        <v>22</v>
      </c>
      <c r="VGU8" s="9" t="n">
        <v>200</v>
      </c>
      <c r="VGV8" s="9" t="n">
        <v>56</v>
      </c>
      <c r="VGW8" s="9" t="n">
        <v>0.2</v>
      </c>
      <c r="VGY8" s="9" t="n">
        <v>15</v>
      </c>
      <c r="VHE8" s="9" t="n">
        <v>3.75</v>
      </c>
      <c r="VHF8" s="4" t="s">
        <v>21</v>
      </c>
      <c r="VHG8" s="11" t="s">
        <v>22</v>
      </c>
      <c r="VHH8" s="9" t="n">
        <v>200</v>
      </c>
      <c r="VHI8" s="9" t="n">
        <v>56</v>
      </c>
      <c r="VHJ8" s="9" t="n">
        <v>0.2</v>
      </c>
      <c r="VHL8" s="9" t="n">
        <v>15</v>
      </c>
      <c r="VHR8" s="9" t="n">
        <v>3.75</v>
      </c>
      <c r="VHS8" s="4" t="s">
        <v>21</v>
      </c>
      <c r="VHT8" s="11" t="s">
        <v>22</v>
      </c>
      <c r="VHU8" s="9" t="n">
        <v>200</v>
      </c>
      <c r="VHV8" s="9" t="n">
        <v>56</v>
      </c>
      <c r="VHW8" s="9" t="n">
        <v>0.2</v>
      </c>
      <c r="VHY8" s="9" t="n">
        <v>15</v>
      </c>
      <c r="VIE8" s="9" t="n">
        <v>3.75</v>
      </c>
      <c r="VIF8" s="4" t="s">
        <v>21</v>
      </c>
      <c r="VIG8" s="11" t="s">
        <v>22</v>
      </c>
      <c r="VIH8" s="9" t="n">
        <v>200</v>
      </c>
      <c r="VII8" s="9" t="n">
        <v>56</v>
      </c>
      <c r="VIJ8" s="9" t="n">
        <v>0.2</v>
      </c>
      <c r="VIL8" s="9" t="n">
        <v>15</v>
      </c>
      <c r="VIR8" s="9" t="n">
        <v>3.75</v>
      </c>
      <c r="VIS8" s="4" t="s">
        <v>21</v>
      </c>
      <c r="VIT8" s="11" t="s">
        <v>22</v>
      </c>
      <c r="VIU8" s="9" t="n">
        <v>200</v>
      </c>
      <c r="VIV8" s="9" t="n">
        <v>56</v>
      </c>
      <c r="VIW8" s="9" t="n">
        <v>0.2</v>
      </c>
      <c r="VIY8" s="9" t="n">
        <v>15</v>
      </c>
      <c r="VJE8" s="9" t="n">
        <v>3.75</v>
      </c>
      <c r="VJF8" s="4" t="s">
        <v>21</v>
      </c>
      <c r="VJG8" s="11" t="s">
        <v>22</v>
      </c>
      <c r="VJH8" s="9" t="n">
        <v>200</v>
      </c>
      <c r="VJI8" s="9" t="n">
        <v>56</v>
      </c>
      <c r="VJJ8" s="9" t="n">
        <v>0.2</v>
      </c>
      <c r="VJL8" s="9" t="n">
        <v>15</v>
      </c>
      <c r="VJR8" s="9" t="n">
        <v>3.75</v>
      </c>
      <c r="VJS8" s="4" t="s">
        <v>21</v>
      </c>
      <c r="VJT8" s="11" t="s">
        <v>22</v>
      </c>
      <c r="VJU8" s="9" t="n">
        <v>200</v>
      </c>
      <c r="VJV8" s="9" t="n">
        <v>56</v>
      </c>
      <c r="VJW8" s="9" t="n">
        <v>0.2</v>
      </c>
      <c r="VJY8" s="9" t="n">
        <v>15</v>
      </c>
      <c r="VKE8" s="9" t="n">
        <v>3.75</v>
      </c>
      <c r="VKF8" s="4" t="s">
        <v>21</v>
      </c>
      <c r="VKG8" s="11" t="s">
        <v>22</v>
      </c>
      <c r="VKH8" s="9" t="n">
        <v>200</v>
      </c>
      <c r="VKI8" s="9" t="n">
        <v>56</v>
      </c>
      <c r="VKJ8" s="9" t="n">
        <v>0.2</v>
      </c>
      <c r="VKL8" s="9" t="n">
        <v>15</v>
      </c>
      <c r="VKR8" s="9" t="n">
        <v>3.75</v>
      </c>
      <c r="VKS8" s="4" t="s">
        <v>21</v>
      </c>
      <c r="VKT8" s="11" t="s">
        <v>22</v>
      </c>
      <c r="VKU8" s="9" t="n">
        <v>200</v>
      </c>
      <c r="VKV8" s="9" t="n">
        <v>56</v>
      </c>
      <c r="VKW8" s="9" t="n">
        <v>0.2</v>
      </c>
      <c r="VKY8" s="9" t="n">
        <v>15</v>
      </c>
      <c r="VLE8" s="9" t="n">
        <v>3.75</v>
      </c>
      <c r="VLF8" s="4" t="s">
        <v>21</v>
      </c>
      <c r="VLG8" s="11" t="s">
        <v>22</v>
      </c>
      <c r="VLH8" s="9" t="n">
        <v>200</v>
      </c>
      <c r="VLI8" s="9" t="n">
        <v>56</v>
      </c>
      <c r="VLJ8" s="9" t="n">
        <v>0.2</v>
      </c>
      <c r="VLL8" s="9" t="n">
        <v>15</v>
      </c>
      <c r="VLR8" s="9" t="n">
        <v>3.75</v>
      </c>
      <c r="VLS8" s="4" t="s">
        <v>21</v>
      </c>
      <c r="VLT8" s="11" t="s">
        <v>22</v>
      </c>
      <c r="VLU8" s="9" t="n">
        <v>200</v>
      </c>
      <c r="VLV8" s="9" t="n">
        <v>56</v>
      </c>
      <c r="VLW8" s="9" t="n">
        <v>0.2</v>
      </c>
      <c r="VLY8" s="9" t="n">
        <v>15</v>
      </c>
      <c r="VME8" s="9" t="n">
        <v>3.75</v>
      </c>
      <c r="VMF8" s="4" t="s">
        <v>21</v>
      </c>
      <c r="VMG8" s="11" t="s">
        <v>22</v>
      </c>
      <c r="VMH8" s="9" t="n">
        <v>200</v>
      </c>
      <c r="VMI8" s="9" t="n">
        <v>56</v>
      </c>
      <c r="VMJ8" s="9" t="n">
        <v>0.2</v>
      </c>
      <c r="VML8" s="9" t="n">
        <v>15</v>
      </c>
      <c r="VMR8" s="9" t="n">
        <v>3.75</v>
      </c>
      <c r="VMS8" s="4" t="s">
        <v>21</v>
      </c>
      <c r="VMT8" s="11" t="s">
        <v>22</v>
      </c>
      <c r="VMU8" s="9" t="n">
        <v>200</v>
      </c>
      <c r="VMV8" s="9" t="n">
        <v>56</v>
      </c>
      <c r="VMW8" s="9" t="n">
        <v>0.2</v>
      </c>
      <c r="VMY8" s="9" t="n">
        <v>15</v>
      </c>
      <c r="VNE8" s="9" t="n">
        <v>3.75</v>
      </c>
      <c r="VNF8" s="4" t="s">
        <v>21</v>
      </c>
      <c r="VNG8" s="11" t="s">
        <v>22</v>
      </c>
      <c r="VNH8" s="9" t="n">
        <v>200</v>
      </c>
      <c r="VNI8" s="9" t="n">
        <v>56</v>
      </c>
      <c r="VNJ8" s="9" t="n">
        <v>0.2</v>
      </c>
      <c r="VNL8" s="9" t="n">
        <v>15</v>
      </c>
      <c r="VNR8" s="9" t="n">
        <v>3.75</v>
      </c>
      <c r="VNS8" s="4" t="s">
        <v>21</v>
      </c>
      <c r="VNT8" s="11" t="s">
        <v>22</v>
      </c>
      <c r="VNU8" s="9" t="n">
        <v>200</v>
      </c>
      <c r="VNV8" s="9" t="n">
        <v>56</v>
      </c>
      <c r="VNW8" s="9" t="n">
        <v>0.2</v>
      </c>
      <c r="VNY8" s="9" t="n">
        <v>15</v>
      </c>
      <c r="VOE8" s="9" t="n">
        <v>3.75</v>
      </c>
      <c r="VOF8" s="4" t="s">
        <v>21</v>
      </c>
      <c r="VOG8" s="11" t="s">
        <v>22</v>
      </c>
      <c r="VOH8" s="9" t="n">
        <v>200</v>
      </c>
      <c r="VOI8" s="9" t="n">
        <v>56</v>
      </c>
      <c r="VOJ8" s="9" t="n">
        <v>0.2</v>
      </c>
      <c r="VOL8" s="9" t="n">
        <v>15</v>
      </c>
      <c r="VOR8" s="9" t="n">
        <v>3.75</v>
      </c>
      <c r="VOS8" s="4" t="s">
        <v>21</v>
      </c>
      <c r="VOT8" s="11" t="s">
        <v>22</v>
      </c>
      <c r="VOU8" s="9" t="n">
        <v>200</v>
      </c>
      <c r="VOV8" s="9" t="n">
        <v>56</v>
      </c>
      <c r="VOW8" s="9" t="n">
        <v>0.2</v>
      </c>
      <c r="VOY8" s="9" t="n">
        <v>15</v>
      </c>
      <c r="VPE8" s="9" t="n">
        <v>3.75</v>
      </c>
      <c r="VPF8" s="4" t="s">
        <v>21</v>
      </c>
      <c r="VPG8" s="11" t="s">
        <v>22</v>
      </c>
      <c r="VPH8" s="9" t="n">
        <v>200</v>
      </c>
      <c r="VPI8" s="9" t="n">
        <v>56</v>
      </c>
      <c r="VPJ8" s="9" t="n">
        <v>0.2</v>
      </c>
      <c r="VPL8" s="9" t="n">
        <v>15</v>
      </c>
      <c r="VPR8" s="9" t="n">
        <v>3.75</v>
      </c>
      <c r="VPS8" s="4" t="s">
        <v>21</v>
      </c>
      <c r="VPT8" s="11" t="s">
        <v>22</v>
      </c>
      <c r="VPU8" s="9" t="n">
        <v>200</v>
      </c>
      <c r="VPV8" s="9" t="n">
        <v>56</v>
      </c>
      <c r="VPW8" s="9" t="n">
        <v>0.2</v>
      </c>
      <c r="VPY8" s="9" t="n">
        <v>15</v>
      </c>
      <c r="VQE8" s="9" t="n">
        <v>3.75</v>
      </c>
      <c r="VQF8" s="4" t="s">
        <v>21</v>
      </c>
      <c r="VQG8" s="11" t="s">
        <v>22</v>
      </c>
      <c r="VQH8" s="9" t="n">
        <v>200</v>
      </c>
      <c r="VQI8" s="9" t="n">
        <v>56</v>
      </c>
      <c r="VQJ8" s="9" t="n">
        <v>0.2</v>
      </c>
      <c r="VQL8" s="9" t="n">
        <v>15</v>
      </c>
      <c r="VQR8" s="9" t="n">
        <v>3.75</v>
      </c>
      <c r="VQS8" s="4" t="s">
        <v>21</v>
      </c>
      <c r="VQT8" s="11" t="s">
        <v>22</v>
      </c>
      <c r="VQU8" s="9" t="n">
        <v>200</v>
      </c>
      <c r="VQV8" s="9" t="n">
        <v>56</v>
      </c>
      <c r="VQW8" s="9" t="n">
        <v>0.2</v>
      </c>
      <c r="VQY8" s="9" t="n">
        <v>15</v>
      </c>
      <c r="VRE8" s="9" t="n">
        <v>3.75</v>
      </c>
      <c r="VRF8" s="4" t="s">
        <v>21</v>
      </c>
      <c r="VRG8" s="11" t="s">
        <v>22</v>
      </c>
      <c r="VRH8" s="9" t="n">
        <v>200</v>
      </c>
      <c r="VRI8" s="9" t="n">
        <v>56</v>
      </c>
      <c r="VRJ8" s="9" t="n">
        <v>0.2</v>
      </c>
      <c r="VRL8" s="9" t="n">
        <v>15</v>
      </c>
      <c r="VRR8" s="9" t="n">
        <v>3.75</v>
      </c>
      <c r="VRS8" s="4" t="s">
        <v>21</v>
      </c>
      <c r="VRT8" s="11" t="s">
        <v>22</v>
      </c>
      <c r="VRU8" s="9" t="n">
        <v>200</v>
      </c>
      <c r="VRV8" s="9" t="n">
        <v>56</v>
      </c>
      <c r="VRW8" s="9" t="n">
        <v>0.2</v>
      </c>
      <c r="VRY8" s="9" t="n">
        <v>15</v>
      </c>
      <c r="VSE8" s="9" t="n">
        <v>3.75</v>
      </c>
      <c r="VSF8" s="4" t="s">
        <v>21</v>
      </c>
      <c r="VSG8" s="11" t="s">
        <v>22</v>
      </c>
      <c r="VSH8" s="9" t="n">
        <v>200</v>
      </c>
      <c r="VSI8" s="9" t="n">
        <v>56</v>
      </c>
      <c r="VSJ8" s="9" t="n">
        <v>0.2</v>
      </c>
      <c r="VSL8" s="9" t="n">
        <v>15</v>
      </c>
      <c r="VSR8" s="9" t="n">
        <v>3.75</v>
      </c>
      <c r="VSS8" s="4" t="s">
        <v>21</v>
      </c>
      <c r="VST8" s="11" t="s">
        <v>22</v>
      </c>
      <c r="VSU8" s="9" t="n">
        <v>200</v>
      </c>
      <c r="VSV8" s="9" t="n">
        <v>56</v>
      </c>
      <c r="VSW8" s="9" t="n">
        <v>0.2</v>
      </c>
      <c r="VSY8" s="9" t="n">
        <v>15</v>
      </c>
      <c r="VTE8" s="9" t="n">
        <v>3.75</v>
      </c>
      <c r="VTF8" s="4" t="s">
        <v>21</v>
      </c>
      <c r="VTG8" s="11" t="s">
        <v>22</v>
      </c>
      <c r="VTH8" s="9" t="n">
        <v>200</v>
      </c>
      <c r="VTI8" s="9" t="n">
        <v>56</v>
      </c>
      <c r="VTJ8" s="9" t="n">
        <v>0.2</v>
      </c>
      <c r="VTL8" s="9" t="n">
        <v>15</v>
      </c>
      <c r="VTR8" s="9" t="n">
        <v>3.75</v>
      </c>
      <c r="VTS8" s="4" t="s">
        <v>21</v>
      </c>
      <c r="VTT8" s="11" t="s">
        <v>22</v>
      </c>
      <c r="VTU8" s="9" t="n">
        <v>200</v>
      </c>
      <c r="VTV8" s="9" t="n">
        <v>56</v>
      </c>
      <c r="VTW8" s="9" t="n">
        <v>0.2</v>
      </c>
      <c r="VTY8" s="9" t="n">
        <v>15</v>
      </c>
      <c r="VUE8" s="9" t="n">
        <v>3.75</v>
      </c>
      <c r="VUF8" s="4" t="s">
        <v>21</v>
      </c>
      <c r="VUG8" s="11" t="s">
        <v>22</v>
      </c>
      <c r="VUH8" s="9" t="n">
        <v>200</v>
      </c>
      <c r="VUI8" s="9" t="n">
        <v>56</v>
      </c>
      <c r="VUJ8" s="9" t="n">
        <v>0.2</v>
      </c>
      <c r="VUL8" s="9" t="n">
        <v>15</v>
      </c>
      <c r="VUR8" s="9" t="n">
        <v>3.75</v>
      </c>
      <c r="VUS8" s="4" t="s">
        <v>21</v>
      </c>
      <c r="VUT8" s="11" t="s">
        <v>22</v>
      </c>
      <c r="VUU8" s="9" t="n">
        <v>200</v>
      </c>
      <c r="VUV8" s="9" t="n">
        <v>56</v>
      </c>
      <c r="VUW8" s="9" t="n">
        <v>0.2</v>
      </c>
      <c r="VUY8" s="9" t="n">
        <v>15</v>
      </c>
      <c r="VVE8" s="9" t="n">
        <v>3.75</v>
      </c>
      <c r="VVF8" s="4" t="s">
        <v>21</v>
      </c>
      <c r="VVG8" s="11" t="s">
        <v>22</v>
      </c>
      <c r="VVH8" s="9" t="n">
        <v>200</v>
      </c>
      <c r="VVI8" s="9" t="n">
        <v>56</v>
      </c>
      <c r="VVJ8" s="9" t="n">
        <v>0.2</v>
      </c>
      <c r="VVL8" s="9" t="n">
        <v>15</v>
      </c>
      <c r="VVR8" s="9" t="n">
        <v>3.75</v>
      </c>
      <c r="VVS8" s="4" t="s">
        <v>21</v>
      </c>
      <c r="VVT8" s="11" t="s">
        <v>22</v>
      </c>
      <c r="VVU8" s="9" t="n">
        <v>200</v>
      </c>
      <c r="VVV8" s="9" t="n">
        <v>56</v>
      </c>
      <c r="VVW8" s="9" t="n">
        <v>0.2</v>
      </c>
      <c r="VVY8" s="9" t="n">
        <v>15</v>
      </c>
      <c r="VWE8" s="9" t="n">
        <v>3.75</v>
      </c>
      <c r="VWF8" s="4" t="s">
        <v>21</v>
      </c>
      <c r="VWG8" s="11" t="s">
        <v>22</v>
      </c>
      <c r="VWH8" s="9" t="n">
        <v>200</v>
      </c>
      <c r="VWI8" s="9" t="n">
        <v>56</v>
      </c>
      <c r="VWJ8" s="9" t="n">
        <v>0.2</v>
      </c>
      <c r="VWL8" s="9" t="n">
        <v>15</v>
      </c>
      <c r="VWR8" s="9" t="n">
        <v>3.75</v>
      </c>
      <c r="VWS8" s="4" t="s">
        <v>21</v>
      </c>
      <c r="VWT8" s="11" t="s">
        <v>22</v>
      </c>
      <c r="VWU8" s="9" t="n">
        <v>200</v>
      </c>
      <c r="VWV8" s="9" t="n">
        <v>56</v>
      </c>
      <c r="VWW8" s="9" t="n">
        <v>0.2</v>
      </c>
      <c r="VWY8" s="9" t="n">
        <v>15</v>
      </c>
      <c r="VXE8" s="9" t="n">
        <v>3.75</v>
      </c>
      <c r="VXF8" s="4" t="s">
        <v>21</v>
      </c>
      <c r="VXG8" s="11" t="s">
        <v>22</v>
      </c>
      <c r="VXH8" s="9" t="n">
        <v>200</v>
      </c>
      <c r="VXI8" s="9" t="n">
        <v>56</v>
      </c>
      <c r="VXJ8" s="9" t="n">
        <v>0.2</v>
      </c>
      <c r="VXL8" s="9" t="n">
        <v>15</v>
      </c>
      <c r="VXR8" s="9" t="n">
        <v>3.75</v>
      </c>
      <c r="VXS8" s="4" t="s">
        <v>21</v>
      </c>
      <c r="VXT8" s="11" t="s">
        <v>22</v>
      </c>
      <c r="VXU8" s="9" t="n">
        <v>200</v>
      </c>
      <c r="VXV8" s="9" t="n">
        <v>56</v>
      </c>
      <c r="VXW8" s="9" t="n">
        <v>0.2</v>
      </c>
      <c r="VXY8" s="9" t="n">
        <v>15</v>
      </c>
      <c r="VYE8" s="9" t="n">
        <v>3.75</v>
      </c>
      <c r="VYF8" s="4" t="s">
        <v>21</v>
      </c>
      <c r="VYG8" s="11" t="s">
        <v>22</v>
      </c>
      <c r="VYH8" s="9" t="n">
        <v>200</v>
      </c>
      <c r="VYI8" s="9" t="n">
        <v>56</v>
      </c>
      <c r="VYJ8" s="9" t="n">
        <v>0.2</v>
      </c>
      <c r="VYL8" s="9" t="n">
        <v>15</v>
      </c>
      <c r="VYR8" s="9" t="n">
        <v>3.75</v>
      </c>
      <c r="VYS8" s="4" t="s">
        <v>21</v>
      </c>
      <c r="VYT8" s="11" t="s">
        <v>22</v>
      </c>
      <c r="VYU8" s="9" t="n">
        <v>200</v>
      </c>
      <c r="VYV8" s="9" t="n">
        <v>56</v>
      </c>
      <c r="VYW8" s="9" t="n">
        <v>0.2</v>
      </c>
      <c r="VYY8" s="9" t="n">
        <v>15</v>
      </c>
      <c r="VZE8" s="9" t="n">
        <v>3.75</v>
      </c>
      <c r="VZF8" s="4" t="s">
        <v>21</v>
      </c>
      <c r="VZG8" s="11" t="s">
        <v>22</v>
      </c>
      <c r="VZH8" s="9" t="n">
        <v>200</v>
      </c>
      <c r="VZI8" s="9" t="n">
        <v>56</v>
      </c>
      <c r="VZJ8" s="9" t="n">
        <v>0.2</v>
      </c>
      <c r="VZL8" s="9" t="n">
        <v>15</v>
      </c>
      <c r="VZR8" s="9" t="n">
        <v>3.75</v>
      </c>
      <c r="VZS8" s="4" t="s">
        <v>21</v>
      </c>
      <c r="VZT8" s="11" t="s">
        <v>22</v>
      </c>
      <c r="VZU8" s="9" t="n">
        <v>200</v>
      </c>
      <c r="VZV8" s="9" t="n">
        <v>56</v>
      </c>
      <c r="VZW8" s="9" t="n">
        <v>0.2</v>
      </c>
      <c r="VZY8" s="9" t="n">
        <v>15</v>
      </c>
      <c r="WAE8" s="9" t="n">
        <v>3.75</v>
      </c>
      <c r="WAF8" s="4" t="s">
        <v>21</v>
      </c>
      <c r="WAG8" s="11" t="s">
        <v>22</v>
      </c>
      <c r="WAH8" s="9" t="n">
        <v>200</v>
      </c>
      <c r="WAI8" s="9" t="n">
        <v>56</v>
      </c>
      <c r="WAJ8" s="9" t="n">
        <v>0.2</v>
      </c>
      <c r="WAL8" s="9" t="n">
        <v>15</v>
      </c>
      <c r="WAR8" s="9" t="n">
        <v>3.75</v>
      </c>
      <c r="WAS8" s="4" t="s">
        <v>21</v>
      </c>
      <c r="WAT8" s="11" t="s">
        <v>22</v>
      </c>
      <c r="WAU8" s="9" t="n">
        <v>200</v>
      </c>
      <c r="WAV8" s="9" t="n">
        <v>56</v>
      </c>
      <c r="WAW8" s="9" t="n">
        <v>0.2</v>
      </c>
      <c r="WAY8" s="9" t="n">
        <v>15</v>
      </c>
      <c r="WBE8" s="9" t="n">
        <v>3.75</v>
      </c>
      <c r="WBF8" s="4" t="s">
        <v>21</v>
      </c>
      <c r="WBG8" s="11" t="s">
        <v>22</v>
      </c>
      <c r="WBH8" s="9" t="n">
        <v>200</v>
      </c>
      <c r="WBI8" s="9" t="n">
        <v>56</v>
      </c>
      <c r="WBJ8" s="9" t="n">
        <v>0.2</v>
      </c>
      <c r="WBL8" s="9" t="n">
        <v>15</v>
      </c>
      <c r="WBR8" s="9" t="n">
        <v>3.75</v>
      </c>
      <c r="WBS8" s="4" t="s">
        <v>21</v>
      </c>
      <c r="WBT8" s="11" t="s">
        <v>22</v>
      </c>
      <c r="WBU8" s="9" t="n">
        <v>200</v>
      </c>
      <c r="WBV8" s="9" t="n">
        <v>56</v>
      </c>
      <c r="WBW8" s="9" t="n">
        <v>0.2</v>
      </c>
      <c r="WBY8" s="9" t="n">
        <v>15</v>
      </c>
      <c r="WCE8" s="9" t="n">
        <v>3.75</v>
      </c>
      <c r="WCF8" s="4" t="s">
        <v>21</v>
      </c>
      <c r="WCG8" s="11" t="s">
        <v>22</v>
      </c>
      <c r="WCH8" s="9" t="n">
        <v>200</v>
      </c>
      <c r="WCI8" s="9" t="n">
        <v>56</v>
      </c>
      <c r="WCJ8" s="9" t="n">
        <v>0.2</v>
      </c>
      <c r="WCL8" s="9" t="n">
        <v>15</v>
      </c>
      <c r="WCR8" s="9" t="n">
        <v>3.75</v>
      </c>
      <c r="WCS8" s="4" t="s">
        <v>21</v>
      </c>
      <c r="WCT8" s="11" t="s">
        <v>22</v>
      </c>
      <c r="WCU8" s="9" t="n">
        <v>200</v>
      </c>
      <c r="WCV8" s="9" t="n">
        <v>56</v>
      </c>
      <c r="WCW8" s="9" t="n">
        <v>0.2</v>
      </c>
      <c r="WCY8" s="9" t="n">
        <v>15</v>
      </c>
      <c r="WDE8" s="9" t="n">
        <v>3.75</v>
      </c>
      <c r="WDF8" s="4" t="s">
        <v>21</v>
      </c>
      <c r="WDG8" s="11" t="s">
        <v>22</v>
      </c>
      <c r="WDH8" s="9" t="n">
        <v>200</v>
      </c>
      <c r="WDI8" s="9" t="n">
        <v>56</v>
      </c>
      <c r="WDJ8" s="9" t="n">
        <v>0.2</v>
      </c>
      <c r="WDL8" s="9" t="n">
        <v>15</v>
      </c>
      <c r="WDR8" s="9" t="n">
        <v>3.75</v>
      </c>
      <c r="WDS8" s="4" t="s">
        <v>21</v>
      </c>
      <c r="WDT8" s="11" t="s">
        <v>22</v>
      </c>
      <c r="WDU8" s="9" t="n">
        <v>200</v>
      </c>
      <c r="WDV8" s="9" t="n">
        <v>56</v>
      </c>
      <c r="WDW8" s="9" t="n">
        <v>0.2</v>
      </c>
      <c r="WDY8" s="9" t="n">
        <v>15</v>
      </c>
      <c r="WEE8" s="9" t="n">
        <v>3.75</v>
      </c>
      <c r="WEF8" s="4" t="s">
        <v>21</v>
      </c>
      <c r="WEG8" s="11" t="s">
        <v>22</v>
      </c>
      <c r="WEH8" s="9" t="n">
        <v>200</v>
      </c>
      <c r="WEI8" s="9" t="n">
        <v>56</v>
      </c>
      <c r="WEJ8" s="9" t="n">
        <v>0.2</v>
      </c>
      <c r="WEL8" s="9" t="n">
        <v>15</v>
      </c>
      <c r="WER8" s="9" t="n">
        <v>3.75</v>
      </c>
      <c r="WES8" s="4" t="s">
        <v>21</v>
      </c>
      <c r="WET8" s="11" t="s">
        <v>22</v>
      </c>
      <c r="WEU8" s="9" t="n">
        <v>200</v>
      </c>
      <c r="WEV8" s="9" t="n">
        <v>56</v>
      </c>
      <c r="WEW8" s="9" t="n">
        <v>0.2</v>
      </c>
      <c r="WEY8" s="9" t="n">
        <v>15</v>
      </c>
      <c r="WFE8" s="9" t="n">
        <v>3.75</v>
      </c>
      <c r="WFF8" s="4" t="s">
        <v>21</v>
      </c>
      <c r="WFG8" s="11" t="s">
        <v>22</v>
      </c>
      <c r="WFH8" s="9" t="n">
        <v>200</v>
      </c>
      <c r="WFI8" s="9" t="n">
        <v>56</v>
      </c>
      <c r="WFJ8" s="9" t="n">
        <v>0.2</v>
      </c>
      <c r="WFL8" s="9" t="n">
        <v>15</v>
      </c>
      <c r="WFR8" s="9" t="n">
        <v>3.75</v>
      </c>
      <c r="WFS8" s="4" t="s">
        <v>21</v>
      </c>
      <c r="WFT8" s="11" t="s">
        <v>22</v>
      </c>
      <c r="WFU8" s="9" t="n">
        <v>200</v>
      </c>
      <c r="WFV8" s="9" t="n">
        <v>56</v>
      </c>
      <c r="WFW8" s="9" t="n">
        <v>0.2</v>
      </c>
      <c r="WFY8" s="9" t="n">
        <v>15</v>
      </c>
      <c r="WGE8" s="9" t="n">
        <v>3.75</v>
      </c>
      <c r="WGF8" s="4" t="s">
        <v>21</v>
      </c>
      <c r="WGG8" s="11" t="s">
        <v>22</v>
      </c>
      <c r="WGH8" s="9" t="n">
        <v>200</v>
      </c>
      <c r="WGI8" s="9" t="n">
        <v>56</v>
      </c>
      <c r="WGJ8" s="9" t="n">
        <v>0.2</v>
      </c>
      <c r="WGL8" s="9" t="n">
        <v>15</v>
      </c>
      <c r="WGR8" s="9" t="n">
        <v>3.75</v>
      </c>
      <c r="WGS8" s="4" t="s">
        <v>21</v>
      </c>
      <c r="WGT8" s="11" t="s">
        <v>22</v>
      </c>
      <c r="WGU8" s="9" t="n">
        <v>200</v>
      </c>
      <c r="WGV8" s="9" t="n">
        <v>56</v>
      </c>
      <c r="WGW8" s="9" t="n">
        <v>0.2</v>
      </c>
      <c r="WGY8" s="9" t="n">
        <v>15</v>
      </c>
      <c r="WHE8" s="9" t="n">
        <v>3.75</v>
      </c>
      <c r="WHF8" s="4" t="s">
        <v>21</v>
      </c>
      <c r="WHG8" s="11" t="s">
        <v>22</v>
      </c>
      <c r="WHH8" s="9" t="n">
        <v>200</v>
      </c>
      <c r="WHI8" s="9" t="n">
        <v>56</v>
      </c>
      <c r="WHJ8" s="9" t="n">
        <v>0.2</v>
      </c>
      <c r="WHL8" s="9" t="n">
        <v>15</v>
      </c>
      <c r="WHR8" s="9" t="n">
        <v>3.75</v>
      </c>
      <c r="WHS8" s="4" t="s">
        <v>21</v>
      </c>
      <c r="WHT8" s="11" t="s">
        <v>22</v>
      </c>
      <c r="WHU8" s="9" t="n">
        <v>200</v>
      </c>
      <c r="WHV8" s="9" t="n">
        <v>56</v>
      </c>
      <c r="WHW8" s="9" t="n">
        <v>0.2</v>
      </c>
      <c r="WHY8" s="9" t="n">
        <v>15</v>
      </c>
      <c r="WIE8" s="9" t="n">
        <v>3.75</v>
      </c>
      <c r="WIF8" s="4" t="s">
        <v>21</v>
      </c>
      <c r="WIG8" s="11" t="s">
        <v>22</v>
      </c>
      <c r="WIH8" s="9" t="n">
        <v>200</v>
      </c>
      <c r="WII8" s="9" t="n">
        <v>56</v>
      </c>
      <c r="WIJ8" s="9" t="n">
        <v>0.2</v>
      </c>
      <c r="WIL8" s="9" t="n">
        <v>15</v>
      </c>
      <c r="WIR8" s="9" t="n">
        <v>3.75</v>
      </c>
      <c r="WIS8" s="4" t="s">
        <v>21</v>
      </c>
      <c r="WIT8" s="11" t="s">
        <v>22</v>
      </c>
      <c r="WIU8" s="9" t="n">
        <v>200</v>
      </c>
      <c r="WIV8" s="9" t="n">
        <v>56</v>
      </c>
      <c r="WIW8" s="9" t="n">
        <v>0.2</v>
      </c>
      <c r="WIY8" s="9" t="n">
        <v>15</v>
      </c>
      <c r="WJE8" s="9" t="n">
        <v>3.75</v>
      </c>
      <c r="WJF8" s="4" t="s">
        <v>21</v>
      </c>
      <c r="WJG8" s="11" t="s">
        <v>22</v>
      </c>
      <c r="WJH8" s="9" t="n">
        <v>200</v>
      </c>
      <c r="WJI8" s="9" t="n">
        <v>56</v>
      </c>
      <c r="WJJ8" s="9" t="n">
        <v>0.2</v>
      </c>
      <c r="WJL8" s="9" t="n">
        <v>15</v>
      </c>
      <c r="WJR8" s="9" t="n">
        <v>3.75</v>
      </c>
      <c r="WJS8" s="4" t="s">
        <v>21</v>
      </c>
      <c r="WJT8" s="11" t="s">
        <v>22</v>
      </c>
      <c r="WJU8" s="9" t="n">
        <v>200</v>
      </c>
      <c r="WJV8" s="9" t="n">
        <v>56</v>
      </c>
      <c r="WJW8" s="9" t="n">
        <v>0.2</v>
      </c>
      <c r="WJY8" s="9" t="n">
        <v>15</v>
      </c>
      <c r="WKE8" s="9" t="n">
        <v>3.75</v>
      </c>
      <c r="WKF8" s="4" t="s">
        <v>21</v>
      </c>
      <c r="WKG8" s="11" t="s">
        <v>22</v>
      </c>
      <c r="WKH8" s="9" t="n">
        <v>200</v>
      </c>
      <c r="WKI8" s="9" t="n">
        <v>56</v>
      </c>
      <c r="WKJ8" s="9" t="n">
        <v>0.2</v>
      </c>
      <c r="WKL8" s="9" t="n">
        <v>15</v>
      </c>
      <c r="WKR8" s="9" t="n">
        <v>3.75</v>
      </c>
      <c r="WKS8" s="4" t="s">
        <v>21</v>
      </c>
      <c r="WKT8" s="11" t="s">
        <v>22</v>
      </c>
      <c r="WKU8" s="9" t="n">
        <v>200</v>
      </c>
      <c r="WKV8" s="9" t="n">
        <v>56</v>
      </c>
      <c r="WKW8" s="9" t="n">
        <v>0.2</v>
      </c>
      <c r="WKY8" s="9" t="n">
        <v>15</v>
      </c>
      <c r="WLE8" s="9" t="n">
        <v>3.75</v>
      </c>
      <c r="WLF8" s="4" t="s">
        <v>21</v>
      </c>
      <c r="WLG8" s="11" t="s">
        <v>22</v>
      </c>
      <c r="WLH8" s="9" t="n">
        <v>200</v>
      </c>
      <c r="WLI8" s="9" t="n">
        <v>56</v>
      </c>
      <c r="WLJ8" s="9" t="n">
        <v>0.2</v>
      </c>
      <c r="WLL8" s="9" t="n">
        <v>15</v>
      </c>
      <c r="WLR8" s="9" t="n">
        <v>3.75</v>
      </c>
      <c r="WLS8" s="4" t="s">
        <v>21</v>
      </c>
      <c r="WLT8" s="11" t="s">
        <v>22</v>
      </c>
      <c r="WLU8" s="9" t="n">
        <v>200</v>
      </c>
      <c r="WLV8" s="9" t="n">
        <v>56</v>
      </c>
      <c r="WLW8" s="9" t="n">
        <v>0.2</v>
      </c>
      <c r="WLY8" s="9" t="n">
        <v>15</v>
      </c>
      <c r="WME8" s="9" t="n">
        <v>3.75</v>
      </c>
      <c r="WMF8" s="4" t="s">
        <v>21</v>
      </c>
      <c r="WMG8" s="11" t="s">
        <v>22</v>
      </c>
      <c r="WMH8" s="9" t="n">
        <v>200</v>
      </c>
      <c r="WMI8" s="9" t="n">
        <v>56</v>
      </c>
      <c r="WMJ8" s="9" t="n">
        <v>0.2</v>
      </c>
      <c r="WML8" s="9" t="n">
        <v>15</v>
      </c>
      <c r="WMR8" s="9" t="n">
        <v>3.75</v>
      </c>
      <c r="WMS8" s="4" t="s">
        <v>21</v>
      </c>
      <c r="WMT8" s="11" t="s">
        <v>22</v>
      </c>
      <c r="WMU8" s="9" t="n">
        <v>200</v>
      </c>
      <c r="WMV8" s="9" t="n">
        <v>56</v>
      </c>
      <c r="WMW8" s="9" t="n">
        <v>0.2</v>
      </c>
      <c r="WMY8" s="9" t="n">
        <v>15</v>
      </c>
      <c r="WNE8" s="9" t="n">
        <v>3.75</v>
      </c>
      <c r="WNF8" s="4" t="s">
        <v>21</v>
      </c>
      <c r="WNG8" s="11" t="s">
        <v>22</v>
      </c>
      <c r="WNH8" s="9" t="n">
        <v>200</v>
      </c>
      <c r="WNI8" s="9" t="n">
        <v>56</v>
      </c>
      <c r="WNJ8" s="9" t="n">
        <v>0.2</v>
      </c>
      <c r="WNL8" s="9" t="n">
        <v>15</v>
      </c>
      <c r="WNR8" s="9" t="n">
        <v>3.75</v>
      </c>
      <c r="WNS8" s="4" t="s">
        <v>21</v>
      </c>
      <c r="WNT8" s="11" t="s">
        <v>22</v>
      </c>
      <c r="WNU8" s="9" t="n">
        <v>200</v>
      </c>
      <c r="WNV8" s="9" t="n">
        <v>56</v>
      </c>
      <c r="WNW8" s="9" t="n">
        <v>0.2</v>
      </c>
      <c r="WNY8" s="9" t="n">
        <v>15</v>
      </c>
      <c r="WOE8" s="9" t="n">
        <v>3.75</v>
      </c>
      <c r="WOF8" s="4" t="s">
        <v>21</v>
      </c>
      <c r="WOG8" s="11" t="s">
        <v>22</v>
      </c>
      <c r="WOH8" s="9" t="n">
        <v>200</v>
      </c>
      <c r="WOI8" s="9" t="n">
        <v>56</v>
      </c>
      <c r="WOJ8" s="9" t="n">
        <v>0.2</v>
      </c>
      <c r="WOL8" s="9" t="n">
        <v>15</v>
      </c>
      <c r="WOR8" s="9" t="n">
        <v>3.75</v>
      </c>
      <c r="WOS8" s="4" t="s">
        <v>21</v>
      </c>
      <c r="WOT8" s="11" t="s">
        <v>22</v>
      </c>
      <c r="WOU8" s="9" t="n">
        <v>200</v>
      </c>
      <c r="WOV8" s="9" t="n">
        <v>56</v>
      </c>
      <c r="WOW8" s="9" t="n">
        <v>0.2</v>
      </c>
      <c r="WOY8" s="9" t="n">
        <v>15</v>
      </c>
      <c r="WPE8" s="9" t="n">
        <v>3.75</v>
      </c>
      <c r="WPF8" s="4" t="s">
        <v>21</v>
      </c>
      <c r="WPG8" s="11" t="s">
        <v>22</v>
      </c>
      <c r="WPH8" s="9" t="n">
        <v>200</v>
      </c>
      <c r="WPI8" s="9" t="n">
        <v>56</v>
      </c>
      <c r="WPJ8" s="9" t="n">
        <v>0.2</v>
      </c>
      <c r="WPL8" s="9" t="n">
        <v>15</v>
      </c>
      <c r="WPR8" s="9" t="n">
        <v>3.75</v>
      </c>
      <c r="WPS8" s="4" t="s">
        <v>21</v>
      </c>
      <c r="WPT8" s="11" t="s">
        <v>22</v>
      </c>
      <c r="WPU8" s="9" t="n">
        <v>200</v>
      </c>
      <c r="WPV8" s="9" t="n">
        <v>56</v>
      </c>
      <c r="WPW8" s="9" t="n">
        <v>0.2</v>
      </c>
      <c r="WPY8" s="9" t="n">
        <v>15</v>
      </c>
      <c r="WQE8" s="9" t="n">
        <v>3.75</v>
      </c>
      <c r="WQF8" s="4" t="s">
        <v>21</v>
      </c>
      <c r="WQG8" s="11" t="s">
        <v>22</v>
      </c>
      <c r="WQH8" s="9" t="n">
        <v>200</v>
      </c>
      <c r="WQI8" s="9" t="n">
        <v>56</v>
      </c>
      <c r="WQJ8" s="9" t="n">
        <v>0.2</v>
      </c>
      <c r="WQL8" s="9" t="n">
        <v>15</v>
      </c>
      <c r="WQR8" s="9" t="n">
        <v>3.75</v>
      </c>
      <c r="WQS8" s="4" t="s">
        <v>21</v>
      </c>
      <c r="WQT8" s="11" t="s">
        <v>22</v>
      </c>
      <c r="WQU8" s="9" t="n">
        <v>200</v>
      </c>
      <c r="WQV8" s="9" t="n">
        <v>56</v>
      </c>
      <c r="WQW8" s="9" t="n">
        <v>0.2</v>
      </c>
      <c r="WQY8" s="9" t="n">
        <v>15</v>
      </c>
      <c r="WRE8" s="9" t="n">
        <v>3.75</v>
      </c>
      <c r="WRF8" s="4" t="s">
        <v>21</v>
      </c>
      <c r="WRG8" s="11" t="s">
        <v>22</v>
      </c>
      <c r="WRH8" s="9" t="n">
        <v>200</v>
      </c>
      <c r="WRI8" s="9" t="n">
        <v>56</v>
      </c>
      <c r="WRJ8" s="9" t="n">
        <v>0.2</v>
      </c>
      <c r="WRL8" s="9" t="n">
        <v>15</v>
      </c>
      <c r="WRR8" s="9" t="n">
        <v>3.75</v>
      </c>
      <c r="WRS8" s="4" t="s">
        <v>21</v>
      </c>
      <c r="WRT8" s="11" t="s">
        <v>22</v>
      </c>
      <c r="WRU8" s="9" t="n">
        <v>200</v>
      </c>
      <c r="WRV8" s="9" t="n">
        <v>56</v>
      </c>
      <c r="WRW8" s="9" t="n">
        <v>0.2</v>
      </c>
      <c r="WRY8" s="9" t="n">
        <v>15</v>
      </c>
      <c r="WSE8" s="9" t="n">
        <v>3.75</v>
      </c>
      <c r="WSF8" s="4" t="s">
        <v>21</v>
      </c>
      <c r="WSG8" s="11" t="s">
        <v>22</v>
      </c>
      <c r="WSH8" s="9" t="n">
        <v>200</v>
      </c>
      <c r="WSI8" s="9" t="n">
        <v>56</v>
      </c>
      <c r="WSJ8" s="9" t="n">
        <v>0.2</v>
      </c>
      <c r="WSL8" s="9" t="n">
        <v>15</v>
      </c>
      <c r="WSR8" s="9" t="n">
        <v>3.75</v>
      </c>
      <c r="WSS8" s="4" t="s">
        <v>21</v>
      </c>
      <c r="WST8" s="11" t="s">
        <v>22</v>
      </c>
      <c r="WSU8" s="9" t="n">
        <v>200</v>
      </c>
      <c r="WSV8" s="9" t="n">
        <v>56</v>
      </c>
      <c r="WSW8" s="9" t="n">
        <v>0.2</v>
      </c>
      <c r="WSY8" s="9" t="n">
        <v>15</v>
      </c>
      <c r="WTE8" s="9" t="n">
        <v>3.75</v>
      </c>
      <c r="WTF8" s="4" t="s">
        <v>21</v>
      </c>
      <c r="WTG8" s="11" t="s">
        <v>22</v>
      </c>
      <c r="WTH8" s="9" t="n">
        <v>200</v>
      </c>
      <c r="WTI8" s="9" t="n">
        <v>56</v>
      </c>
      <c r="WTJ8" s="9" t="n">
        <v>0.2</v>
      </c>
      <c r="WTL8" s="9" t="n">
        <v>15</v>
      </c>
      <c r="WTR8" s="9" t="n">
        <v>3.75</v>
      </c>
      <c r="WTS8" s="4" t="s">
        <v>21</v>
      </c>
      <c r="WTT8" s="11" t="s">
        <v>22</v>
      </c>
      <c r="WTU8" s="9" t="n">
        <v>200</v>
      </c>
      <c r="WTV8" s="9" t="n">
        <v>56</v>
      </c>
      <c r="WTW8" s="9" t="n">
        <v>0.2</v>
      </c>
      <c r="WTY8" s="9" t="n">
        <v>15</v>
      </c>
      <c r="WUE8" s="9" t="n">
        <v>3.75</v>
      </c>
      <c r="WUF8" s="4" t="s">
        <v>21</v>
      </c>
      <c r="WUG8" s="11" t="s">
        <v>22</v>
      </c>
      <c r="WUH8" s="9" t="n">
        <v>200</v>
      </c>
      <c r="WUI8" s="9" t="n">
        <v>56</v>
      </c>
      <c r="WUJ8" s="9" t="n">
        <v>0.2</v>
      </c>
      <c r="WUL8" s="9" t="n">
        <v>15</v>
      </c>
      <c r="WUR8" s="9" t="n">
        <v>3.75</v>
      </c>
      <c r="WUS8" s="4" t="s">
        <v>21</v>
      </c>
      <c r="WUT8" s="11" t="s">
        <v>22</v>
      </c>
      <c r="WUU8" s="9" t="n">
        <v>200</v>
      </c>
      <c r="WUV8" s="9" t="n">
        <v>56</v>
      </c>
      <c r="WUW8" s="9" t="n">
        <v>0.2</v>
      </c>
      <c r="WUY8" s="9" t="n">
        <v>15</v>
      </c>
      <c r="WVE8" s="9" t="n">
        <v>3.75</v>
      </c>
      <c r="WVF8" s="4" t="s">
        <v>21</v>
      </c>
      <c r="WVG8" s="11" t="s">
        <v>22</v>
      </c>
      <c r="WVH8" s="9" t="n">
        <v>200</v>
      </c>
      <c r="WVI8" s="9" t="n">
        <v>56</v>
      </c>
      <c r="WVJ8" s="9" t="n">
        <v>0.2</v>
      </c>
      <c r="WVL8" s="9" t="n">
        <v>15</v>
      </c>
      <c r="WVR8" s="9" t="n">
        <v>3.75</v>
      </c>
      <c r="WVS8" s="4" t="s">
        <v>21</v>
      </c>
      <c r="WVT8" s="11" t="s">
        <v>22</v>
      </c>
      <c r="WVU8" s="9" t="n">
        <v>200</v>
      </c>
      <c r="WVV8" s="9" t="n">
        <v>56</v>
      </c>
      <c r="WVW8" s="9" t="n">
        <v>0.2</v>
      </c>
      <c r="WVY8" s="9" t="n">
        <v>15</v>
      </c>
      <c r="WWE8" s="9" t="n">
        <v>3.75</v>
      </c>
      <c r="WWF8" s="4" t="s">
        <v>21</v>
      </c>
      <c r="WWG8" s="11" t="s">
        <v>22</v>
      </c>
      <c r="WWH8" s="9" t="n">
        <v>200</v>
      </c>
      <c r="WWI8" s="9" t="n">
        <v>56</v>
      </c>
      <c r="WWJ8" s="9" t="n">
        <v>0.2</v>
      </c>
      <c r="WWL8" s="9" t="n">
        <v>15</v>
      </c>
      <c r="WWR8" s="9" t="n">
        <v>3.75</v>
      </c>
      <c r="WWS8" s="4" t="s">
        <v>21</v>
      </c>
      <c r="WWT8" s="11" t="s">
        <v>22</v>
      </c>
      <c r="WWU8" s="9" t="n">
        <v>200</v>
      </c>
      <c r="WWV8" s="9" t="n">
        <v>56</v>
      </c>
      <c r="WWW8" s="9" t="n">
        <v>0.2</v>
      </c>
      <c r="WWY8" s="9" t="n">
        <v>15</v>
      </c>
      <c r="WXE8" s="9" t="n">
        <v>3.75</v>
      </c>
      <c r="WXF8" s="4" t="s">
        <v>21</v>
      </c>
      <c r="WXG8" s="11" t="s">
        <v>22</v>
      </c>
      <c r="WXH8" s="9" t="n">
        <v>200</v>
      </c>
      <c r="WXI8" s="9" t="n">
        <v>56</v>
      </c>
      <c r="WXJ8" s="9" t="n">
        <v>0.2</v>
      </c>
      <c r="WXL8" s="9" t="n">
        <v>15</v>
      </c>
      <c r="WXR8" s="9" t="n">
        <v>3.75</v>
      </c>
      <c r="WXS8" s="4" t="s">
        <v>21</v>
      </c>
      <c r="WXT8" s="11" t="s">
        <v>22</v>
      </c>
      <c r="WXU8" s="9" t="n">
        <v>200</v>
      </c>
      <c r="WXV8" s="9" t="n">
        <v>56</v>
      </c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  <c r="XFD8" s="1"/>
    </row>
    <row r="9" s="9" customFormat="true" ht="18.65" hidden="false" customHeight="true" outlineLevel="0" collapsed="false">
      <c r="A9" s="4"/>
      <c r="B9" s="8" t="s">
        <v>39</v>
      </c>
      <c r="C9" s="9" t="n">
        <v>10</v>
      </c>
      <c r="D9" s="9" t="n">
        <v>52</v>
      </c>
      <c r="E9" s="9" t="n">
        <v>1.65</v>
      </c>
      <c r="F9" s="9" t="n">
        <v>0.275</v>
      </c>
      <c r="G9" s="9" t="n">
        <v>10.25</v>
      </c>
      <c r="M9" s="9" t="n">
        <v>1.52</v>
      </c>
      <c r="V9" s="4"/>
      <c r="W9" s="11"/>
      <c r="AI9" s="4"/>
      <c r="AJ9" s="11"/>
      <c r="AV9" s="4"/>
      <c r="AW9" s="11"/>
      <c r="BI9" s="4"/>
      <c r="BJ9" s="11"/>
      <c r="BV9" s="4"/>
      <c r="BW9" s="11"/>
      <c r="CI9" s="4"/>
      <c r="CJ9" s="11"/>
      <c r="CV9" s="4"/>
      <c r="CW9" s="11"/>
      <c r="DI9" s="4"/>
      <c r="DJ9" s="11"/>
      <c r="DV9" s="4"/>
      <c r="DW9" s="11"/>
      <c r="EI9" s="4"/>
      <c r="EJ9" s="11"/>
      <c r="EV9" s="4"/>
      <c r="EW9" s="11"/>
      <c r="FI9" s="4"/>
      <c r="FJ9" s="11"/>
      <c r="FV9" s="4"/>
      <c r="FW9" s="11"/>
      <c r="GI9" s="4"/>
      <c r="GJ9" s="11"/>
      <c r="GV9" s="4"/>
      <c r="GW9" s="11"/>
      <c r="HI9" s="4"/>
      <c r="HJ9" s="11"/>
      <c r="HV9" s="4"/>
      <c r="HW9" s="11"/>
      <c r="II9" s="4"/>
      <c r="IJ9" s="11"/>
      <c r="IV9" s="4"/>
      <c r="IW9" s="11"/>
      <c r="JI9" s="4"/>
      <c r="JJ9" s="11"/>
      <c r="JV9" s="4"/>
      <c r="JW9" s="11"/>
      <c r="KI9" s="4"/>
      <c r="KJ9" s="11"/>
      <c r="KV9" s="4"/>
      <c r="KW9" s="11"/>
      <c r="LI9" s="4"/>
      <c r="LJ9" s="11"/>
      <c r="LV9" s="4"/>
      <c r="LW9" s="11"/>
      <c r="MI9" s="4"/>
      <c r="MJ9" s="11"/>
      <c r="MV9" s="4"/>
      <c r="MW9" s="11"/>
      <c r="NI9" s="4"/>
      <c r="NJ9" s="11"/>
      <c r="NV9" s="4"/>
      <c r="NW9" s="11"/>
      <c r="OI9" s="4"/>
      <c r="OJ9" s="11"/>
      <c r="OV9" s="4"/>
      <c r="OW9" s="11"/>
      <c r="PI9" s="4"/>
      <c r="PJ9" s="11"/>
      <c r="PV9" s="4"/>
      <c r="PW9" s="11"/>
      <c r="QI9" s="4"/>
      <c r="QJ9" s="11"/>
      <c r="QV9" s="4"/>
      <c r="QW9" s="11"/>
      <c r="RI9" s="4"/>
      <c r="RJ9" s="11"/>
      <c r="RV9" s="4"/>
      <c r="RW9" s="11"/>
      <c r="SI9" s="4"/>
      <c r="SJ9" s="11"/>
      <c r="SV9" s="4"/>
      <c r="SW9" s="11"/>
      <c r="TI9" s="4"/>
      <c r="TJ9" s="11"/>
      <c r="TV9" s="4"/>
      <c r="TW9" s="11"/>
      <c r="UI9" s="4"/>
      <c r="UJ9" s="11"/>
      <c r="UV9" s="4"/>
      <c r="UW9" s="11"/>
      <c r="VI9" s="4"/>
      <c r="VJ9" s="11"/>
      <c r="VV9" s="4"/>
      <c r="VW9" s="11"/>
      <c r="WI9" s="4"/>
      <c r="WJ9" s="11"/>
      <c r="WV9" s="4"/>
      <c r="WW9" s="11"/>
      <c r="XI9" s="4"/>
      <c r="XJ9" s="11"/>
      <c r="XV9" s="4"/>
      <c r="XW9" s="11"/>
      <c r="YI9" s="4"/>
      <c r="YJ9" s="11"/>
      <c r="YV9" s="4"/>
      <c r="YW9" s="11"/>
      <c r="ZI9" s="4"/>
      <c r="ZJ9" s="11"/>
      <c r="ZV9" s="4"/>
      <c r="ZW9" s="11"/>
      <c r="AAI9" s="4"/>
      <c r="AAJ9" s="11"/>
      <c r="AAV9" s="4"/>
      <c r="AAW9" s="11"/>
      <c r="ABI9" s="4"/>
      <c r="ABJ9" s="11"/>
      <c r="ABV9" s="4"/>
      <c r="ABW9" s="11"/>
      <c r="ACI9" s="4"/>
      <c r="ACJ9" s="11"/>
      <c r="ACV9" s="4"/>
      <c r="ACW9" s="11"/>
      <c r="ADI9" s="4"/>
      <c r="ADJ9" s="11"/>
      <c r="ADV9" s="4"/>
      <c r="ADW9" s="11"/>
      <c r="AEI9" s="4"/>
      <c r="AEJ9" s="11"/>
      <c r="AEV9" s="4"/>
      <c r="AEW9" s="11"/>
      <c r="AFI9" s="4"/>
      <c r="AFJ9" s="11"/>
      <c r="AFV9" s="4"/>
      <c r="AFW9" s="11"/>
      <c r="AGI9" s="4"/>
      <c r="AGJ9" s="11"/>
      <c r="AGV9" s="4"/>
      <c r="AGW9" s="11"/>
      <c r="AHI9" s="4"/>
      <c r="AHJ9" s="11"/>
      <c r="AHV9" s="4"/>
      <c r="AHW9" s="11"/>
      <c r="AII9" s="4"/>
      <c r="AIJ9" s="11"/>
      <c r="AIV9" s="4"/>
      <c r="AIW9" s="11"/>
      <c r="AJI9" s="4"/>
      <c r="AJJ9" s="11"/>
      <c r="AJV9" s="4"/>
      <c r="AJW9" s="11"/>
      <c r="AKI9" s="4"/>
      <c r="AKJ9" s="11"/>
      <c r="AKV9" s="4"/>
      <c r="AKW9" s="11"/>
      <c r="ALI9" s="4"/>
      <c r="ALJ9" s="11"/>
      <c r="ALV9" s="4"/>
      <c r="ALW9" s="11"/>
      <c r="AMI9" s="4"/>
      <c r="AMJ9" s="11"/>
      <c r="AMV9" s="4"/>
      <c r="AMW9" s="11"/>
      <c r="ANI9" s="4"/>
      <c r="ANJ9" s="11"/>
      <c r="ANV9" s="4"/>
      <c r="ANW9" s="11"/>
      <c r="AOI9" s="4"/>
      <c r="AOJ9" s="11"/>
      <c r="AOV9" s="4"/>
      <c r="AOW9" s="11"/>
      <c r="API9" s="4"/>
      <c r="APJ9" s="11"/>
      <c r="APV9" s="4"/>
      <c r="APW9" s="11"/>
      <c r="AQI9" s="4"/>
      <c r="AQJ9" s="11"/>
      <c r="AQV9" s="4"/>
      <c r="AQW9" s="11"/>
      <c r="ARI9" s="4"/>
      <c r="ARJ9" s="11"/>
      <c r="ARV9" s="4"/>
      <c r="ARW9" s="11"/>
      <c r="ASI9" s="4"/>
      <c r="ASJ9" s="11"/>
      <c r="ASV9" s="4"/>
      <c r="ASW9" s="11"/>
      <c r="ATI9" s="4"/>
      <c r="ATJ9" s="11"/>
      <c r="ATV9" s="4"/>
      <c r="ATW9" s="11"/>
      <c r="AUI9" s="4"/>
      <c r="AUJ9" s="11"/>
      <c r="AUV9" s="4"/>
      <c r="AUW9" s="11"/>
      <c r="AVI9" s="4"/>
      <c r="AVJ9" s="11"/>
      <c r="AVV9" s="4"/>
      <c r="AVW9" s="11"/>
      <c r="AWI9" s="4"/>
      <c r="AWJ9" s="11"/>
      <c r="AWV9" s="4"/>
      <c r="AWW9" s="11"/>
      <c r="AXI9" s="4"/>
      <c r="AXJ9" s="11"/>
      <c r="AXV9" s="4"/>
      <c r="AXW9" s="11"/>
      <c r="AYI9" s="4"/>
      <c r="AYJ9" s="11"/>
      <c r="AYV9" s="4"/>
      <c r="AYW9" s="11"/>
      <c r="AZI9" s="4"/>
      <c r="AZJ9" s="11"/>
      <c r="AZV9" s="4"/>
      <c r="AZW9" s="11"/>
      <c r="BAI9" s="4"/>
      <c r="BAJ9" s="11"/>
      <c r="BAV9" s="4"/>
      <c r="BAW9" s="11"/>
      <c r="BBI9" s="4"/>
      <c r="BBJ9" s="11"/>
      <c r="BBV9" s="4"/>
      <c r="BBW9" s="11"/>
      <c r="BCI9" s="4"/>
      <c r="BCJ9" s="11"/>
      <c r="BCV9" s="4"/>
      <c r="BCW9" s="11"/>
      <c r="BDI9" s="4"/>
      <c r="BDJ9" s="11"/>
      <c r="BDV9" s="4"/>
      <c r="BDW9" s="11"/>
      <c r="BEI9" s="4"/>
      <c r="BEJ9" s="11"/>
      <c r="BEV9" s="4"/>
      <c r="BEW9" s="11"/>
      <c r="BFI9" s="4"/>
      <c r="BFJ9" s="11"/>
      <c r="BFV9" s="4"/>
      <c r="BFW9" s="11"/>
      <c r="BGI9" s="4"/>
      <c r="BGJ9" s="11"/>
      <c r="BGV9" s="4"/>
      <c r="BGW9" s="11"/>
      <c r="BHI9" s="4"/>
      <c r="BHJ9" s="11"/>
      <c r="BHV9" s="4"/>
      <c r="BHW9" s="11"/>
      <c r="BII9" s="4"/>
      <c r="BIJ9" s="11"/>
      <c r="BIV9" s="4"/>
      <c r="BIW9" s="11"/>
      <c r="BJI9" s="4"/>
      <c r="BJJ9" s="11"/>
      <c r="BJV9" s="4"/>
      <c r="BJW9" s="11"/>
      <c r="BKI9" s="4"/>
      <c r="BKJ9" s="11"/>
      <c r="BKV9" s="4"/>
      <c r="BKW9" s="11"/>
      <c r="BLI9" s="4"/>
      <c r="BLJ9" s="11"/>
      <c r="BLV9" s="4"/>
      <c r="BLW9" s="11"/>
      <c r="BMI9" s="4"/>
      <c r="BMJ9" s="11"/>
      <c r="BMV9" s="4"/>
      <c r="BMW9" s="11"/>
      <c r="BNI9" s="4"/>
      <c r="BNJ9" s="11"/>
      <c r="BNV9" s="4"/>
      <c r="BNW9" s="11"/>
      <c r="BOI9" s="4"/>
      <c r="BOJ9" s="11"/>
      <c r="BOV9" s="4"/>
      <c r="BOW9" s="11"/>
      <c r="BPI9" s="4"/>
      <c r="BPJ9" s="11"/>
      <c r="BPV9" s="4"/>
      <c r="BPW9" s="11"/>
      <c r="BQI9" s="4"/>
      <c r="BQJ9" s="11"/>
      <c r="BQV9" s="4"/>
      <c r="BQW9" s="11"/>
      <c r="BRI9" s="4"/>
      <c r="BRJ9" s="11"/>
      <c r="BRV9" s="4"/>
      <c r="BRW9" s="11"/>
      <c r="BSI9" s="4"/>
      <c r="BSJ9" s="11"/>
      <c r="BSV9" s="4"/>
      <c r="BSW9" s="11"/>
      <c r="BTI9" s="4"/>
      <c r="BTJ9" s="11"/>
      <c r="BTV9" s="4"/>
      <c r="BTW9" s="11"/>
      <c r="BUI9" s="4"/>
      <c r="BUJ9" s="11"/>
      <c r="BUV9" s="4"/>
      <c r="BUW9" s="11"/>
      <c r="BVI9" s="4"/>
      <c r="BVJ9" s="11"/>
      <c r="BVV9" s="4"/>
      <c r="BVW9" s="11"/>
      <c r="BWI9" s="4"/>
      <c r="BWJ9" s="11"/>
      <c r="BWV9" s="4"/>
      <c r="BWW9" s="11"/>
      <c r="BXI9" s="4"/>
      <c r="BXJ9" s="11"/>
      <c r="BXV9" s="4"/>
      <c r="BXW9" s="11"/>
      <c r="BYI9" s="4"/>
      <c r="BYJ9" s="11"/>
      <c r="BYV9" s="4"/>
      <c r="BYW9" s="11"/>
      <c r="BZI9" s="4"/>
      <c r="BZJ9" s="11"/>
      <c r="BZV9" s="4"/>
      <c r="BZW9" s="11"/>
      <c r="CAI9" s="4"/>
      <c r="CAJ9" s="11"/>
      <c r="CAV9" s="4"/>
      <c r="CAW9" s="11"/>
      <c r="CBI9" s="4"/>
      <c r="CBJ9" s="11"/>
      <c r="CBV9" s="4"/>
      <c r="CBW9" s="11"/>
      <c r="CCI9" s="4"/>
      <c r="CCJ9" s="11"/>
      <c r="CCV9" s="4"/>
      <c r="CCW9" s="11"/>
      <c r="CDI9" s="4"/>
      <c r="CDJ9" s="11"/>
      <c r="CDV9" s="4"/>
      <c r="CDW9" s="11"/>
      <c r="CEI9" s="4"/>
      <c r="CEJ9" s="11"/>
      <c r="CEV9" s="4"/>
      <c r="CEW9" s="11"/>
      <c r="CFI9" s="4"/>
      <c r="CFJ9" s="11"/>
      <c r="CFV9" s="4"/>
      <c r="CFW9" s="11"/>
      <c r="CGI9" s="4"/>
      <c r="CGJ9" s="11"/>
      <c r="CGV9" s="4"/>
      <c r="CGW9" s="11"/>
      <c r="CHI9" s="4"/>
      <c r="CHJ9" s="11"/>
      <c r="CHV9" s="4"/>
      <c r="CHW9" s="11"/>
      <c r="CII9" s="4"/>
      <c r="CIJ9" s="11"/>
      <c r="CIV9" s="4"/>
      <c r="CIW9" s="11"/>
      <c r="CJI9" s="4"/>
      <c r="CJJ9" s="11"/>
      <c r="CJV9" s="4"/>
      <c r="CJW9" s="11"/>
      <c r="CKI9" s="4"/>
      <c r="CKJ9" s="11"/>
      <c r="CKV9" s="4"/>
      <c r="CKW9" s="11"/>
      <c r="CLI9" s="4"/>
      <c r="CLJ9" s="11"/>
      <c r="CLV9" s="4"/>
      <c r="CLW9" s="11"/>
      <c r="CMI9" s="4"/>
      <c r="CMJ9" s="11"/>
      <c r="CMV9" s="4"/>
      <c r="CMW9" s="11"/>
      <c r="CNI9" s="4"/>
      <c r="CNJ9" s="11"/>
      <c r="CNV9" s="4"/>
      <c r="CNW9" s="11"/>
      <c r="COI9" s="4"/>
      <c r="COJ9" s="11"/>
      <c r="COV9" s="4"/>
      <c r="COW9" s="11"/>
      <c r="CPI9" s="4"/>
      <c r="CPJ9" s="11"/>
      <c r="CPV9" s="4"/>
      <c r="CPW9" s="11"/>
      <c r="CQI9" s="4"/>
      <c r="CQJ9" s="11"/>
      <c r="CQV9" s="4"/>
      <c r="CQW9" s="11"/>
      <c r="CRI9" s="4"/>
      <c r="CRJ9" s="11"/>
      <c r="CRV9" s="4"/>
      <c r="CRW9" s="11"/>
      <c r="CSI9" s="4"/>
      <c r="CSJ9" s="11"/>
      <c r="CSV9" s="4"/>
      <c r="CSW9" s="11"/>
      <c r="CTI9" s="4"/>
      <c r="CTJ9" s="11"/>
      <c r="CTV9" s="4"/>
      <c r="CTW9" s="11"/>
      <c r="CUI9" s="4"/>
      <c r="CUJ9" s="11"/>
      <c r="CUV9" s="4"/>
      <c r="CUW9" s="11"/>
      <c r="CVI9" s="4"/>
      <c r="CVJ9" s="11"/>
      <c r="CVV9" s="4"/>
      <c r="CVW9" s="11"/>
      <c r="CWI9" s="4"/>
      <c r="CWJ9" s="11"/>
      <c r="CWV9" s="4"/>
      <c r="CWW9" s="11"/>
      <c r="CXI9" s="4"/>
      <c r="CXJ9" s="11"/>
      <c r="CXV9" s="4"/>
      <c r="CXW9" s="11"/>
      <c r="CYI9" s="4"/>
      <c r="CYJ9" s="11"/>
      <c r="CYV9" s="4"/>
      <c r="CYW9" s="11"/>
      <c r="CZI9" s="4"/>
      <c r="CZJ9" s="11"/>
      <c r="CZV9" s="4"/>
      <c r="CZW9" s="11"/>
      <c r="DAI9" s="4"/>
      <c r="DAJ9" s="11"/>
      <c r="DAV9" s="4"/>
      <c r="DAW9" s="11"/>
      <c r="DBI9" s="4"/>
      <c r="DBJ9" s="11"/>
      <c r="DBV9" s="4"/>
      <c r="DBW9" s="11"/>
      <c r="DCI9" s="4"/>
      <c r="DCJ9" s="11"/>
      <c r="DCV9" s="4"/>
      <c r="DCW9" s="11"/>
      <c r="DDI9" s="4"/>
      <c r="DDJ9" s="11"/>
      <c r="DDV9" s="4"/>
      <c r="DDW9" s="11"/>
      <c r="DEI9" s="4"/>
      <c r="DEJ9" s="11"/>
      <c r="DEV9" s="4"/>
      <c r="DEW9" s="11"/>
      <c r="DFI9" s="4"/>
      <c r="DFJ9" s="11"/>
      <c r="DFV9" s="4"/>
      <c r="DFW9" s="11"/>
      <c r="DGI9" s="4"/>
      <c r="DGJ9" s="11"/>
      <c r="DGV9" s="4"/>
      <c r="DGW9" s="11"/>
      <c r="DHI9" s="4"/>
      <c r="DHJ9" s="11"/>
      <c r="DHV9" s="4"/>
      <c r="DHW9" s="11"/>
      <c r="DII9" s="4"/>
      <c r="DIJ9" s="11"/>
      <c r="DIV9" s="4"/>
      <c r="DIW9" s="11"/>
      <c r="DJI9" s="4"/>
      <c r="DJJ9" s="11"/>
      <c r="DJV9" s="4"/>
      <c r="DJW9" s="11"/>
      <c r="DKI9" s="4"/>
      <c r="DKJ9" s="11"/>
      <c r="DKV9" s="4"/>
      <c r="DKW9" s="11"/>
      <c r="DLI9" s="4"/>
      <c r="DLJ9" s="11"/>
      <c r="DLV9" s="4"/>
      <c r="DLW9" s="11"/>
      <c r="DMI9" s="4"/>
      <c r="DMJ9" s="11"/>
      <c r="DMV9" s="4"/>
      <c r="DMW9" s="11"/>
      <c r="DNI9" s="4"/>
      <c r="DNJ9" s="11"/>
      <c r="DNV9" s="4"/>
      <c r="DNW9" s="11"/>
      <c r="DOI9" s="4"/>
      <c r="DOJ9" s="11"/>
      <c r="DOV9" s="4"/>
      <c r="DOW9" s="11"/>
      <c r="DPI9" s="4"/>
      <c r="DPJ9" s="11"/>
      <c r="DPV9" s="4"/>
      <c r="DPW9" s="11"/>
      <c r="DQI9" s="4"/>
      <c r="DQJ9" s="11"/>
      <c r="DQV9" s="4"/>
      <c r="DQW9" s="11"/>
      <c r="DRI9" s="4"/>
      <c r="DRJ9" s="11"/>
      <c r="DRV9" s="4"/>
      <c r="DRW9" s="11"/>
      <c r="DSI9" s="4"/>
      <c r="DSJ9" s="11"/>
      <c r="DSV9" s="4"/>
      <c r="DSW9" s="11"/>
      <c r="DTI9" s="4"/>
      <c r="DTJ9" s="11"/>
      <c r="DTV9" s="4"/>
      <c r="DTW9" s="11"/>
      <c r="DUI9" s="4"/>
      <c r="DUJ9" s="11"/>
      <c r="DUV9" s="4"/>
      <c r="DUW9" s="11"/>
      <c r="DVI9" s="4"/>
      <c r="DVJ9" s="11"/>
      <c r="DVV9" s="4"/>
      <c r="DVW9" s="11"/>
      <c r="DWI9" s="4"/>
      <c r="DWJ9" s="11"/>
      <c r="DWV9" s="4"/>
      <c r="DWW9" s="11"/>
      <c r="DXI9" s="4"/>
      <c r="DXJ9" s="11"/>
      <c r="DXV9" s="4"/>
      <c r="DXW9" s="11"/>
      <c r="DYI9" s="4"/>
      <c r="DYJ9" s="11"/>
      <c r="DYV9" s="4"/>
      <c r="DYW9" s="11"/>
      <c r="DZI9" s="4"/>
      <c r="DZJ9" s="11"/>
      <c r="DZV9" s="4"/>
      <c r="DZW9" s="11"/>
      <c r="EAI9" s="4"/>
      <c r="EAJ9" s="11"/>
      <c r="EAV9" s="4"/>
      <c r="EAW9" s="11"/>
      <c r="EBI9" s="4"/>
      <c r="EBJ9" s="11"/>
      <c r="EBV9" s="4"/>
      <c r="EBW9" s="11"/>
      <c r="ECI9" s="4"/>
      <c r="ECJ9" s="11"/>
      <c r="ECV9" s="4"/>
      <c r="ECW9" s="11"/>
      <c r="EDI9" s="4"/>
      <c r="EDJ9" s="11"/>
      <c r="EDV9" s="4"/>
      <c r="EDW9" s="11"/>
      <c r="EEI9" s="4"/>
      <c r="EEJ9" s="11"/>
      <c r="EEV9" s="4"/>
      <c r="EEW9" s="11"/>
      <c r="EFI9" s="4"/>
      <c r="EFJ9" s="11"/>
      <c r="EFV9" s="4"/>
      <c r="EFW9" s="11"/>
      <c r="EGI9" s="4"/>
      <c r="EGJ9" s="11"/>
      <c r="EGV9" s="4"/>
      <c r="EGW9" s="11"/>
      <c r="EHI9" s="4"/>
      <c r="EHJ9" s="11"/>
      <c r="EHV9" s="4"/>
      <c r="EHW9" s="11"/>
      <c r="EII9" s="4"/>
      <c r="EIJ9" s="11"/>
      <c r="EIV9" s="4"/>
      <c r="EIW9" s="11"/>
      <c r="EJI9" s="4"/>
      <c r="EJJ9" s="11"/>
      <c r="EJV9" s="4"/>
      <c r="EJW9" s="11"/>
      <c r="EKI9" s="4"/>
      <c r="EKJ9" s="11"/>
      <c r="EKV9" s="4"/>
      <c r="EKW9" s="11"/>
      <c r="ELI9" s="4"/>
      <c r="ELJ9" s="11"/>
      <c r="ELV9" s="4"/>
      <c r="ELW9" s="11"/>
      <c r="EMI9" s="4"/>
      <c r="EMJ9" s="11"/>
      <c r="EMV9" s="4"/>
      <c r="EMW9" s="11"/>
      <c r="ENI9" s="4"/>
      <c r="ENJ9" s="11"/>
      <c r="ENV9" s="4"/>
      <c r="ENW9" s="11"/>
      <c r="EOI9" s="4"/>
      <c r="EOJ9" s="11"/>
      <c r="EOV9" s="4"/>
      <c r="EOW9" s="11"/>
      <c r="EPI9" s="4"/>
      <c r="EPJ9" s="11"/>
      <c r="EPV9" s="4"/>
      <c r="EPW9" s="11"/>
      <c r="EQI9" s="4"/>
      <c r="EQJ9" s="11"/>
      <c r="EQV9" s="4"/>
      <c r="EQW9" s="11"/>
      <c r="ERI9" s="4"/>
      <c r="ERJ9" s="11"/>
      <c r="ERV9" s="4"/>
      <c r="ERW9" s="11"/>
      <c r="ESI9" s="4"/>
      <c r="ESJ9" s="11"/>
      <c r="ESV9" s="4"/>
      <c r="ESW9" s="11"/>
      <c r="ETI9" s="4"/>
      <c r="ETJ9" s="11"/>
      <c r="ETV9" s="4"/>
      <c r="ETW9" s="11"/>
      <c r="EUI9" s="4"/>
      <c r="EUJ9" s="11"/>
      <c r="EUV9" s="4"/>
      <c r="EUW9" s="11"/>
      <c r="EVI9" s="4"/>
      <c r="EVJ9" s="11"/>
      <c r="EVV9" s="4"/>
      <c r="EVW9" s="11"/>
      <c r="EWI9" s="4"/>
      <c r="EWJ9" s="11"/>
      <c r="EWV9" s="4"/>
      <c r="EWW9" s="11"/>
      <c r="EXI9" s="4"/>
      <c r="EXJ9" s="11"/>
      <c r="EXV9" s="4"/>
      <c r="EXW9" s="11"/>
      <c r="EYI9" s="4"/>
      <c r="EYJ9" s="11"/>
      <c r="EYV9" s="4"/>
      <c r="EYW9" s="11"/>
      <c r="EZI9" s="4"/>
      <c r="EZJ9" s="11"/>
      <c r="EZV9" s="4"/>
      <c r="EZW9" s="11"/>
      <c r="FAI9" s="4"/>
      <c r="FAJ9" s="11"/>
      <c r="FAV9" s="4"/>
      <c r="FAW9" s="11"/>
      <c r="FBI9" s="4"/>
      <c r="FBJ9" s="11"/>
      <c r="FBV9" s="4"/>
      <c r="FBW9" s="11"/>
      <c r="FCI9" s="4"/>
      <c r="FCJ9" s="11"/>
      <c r="FCV9" s="4"/>
      <c r="FCW9" s="11"/>
      <c r="FDI9" s="4"/>
      <c r="FDJ9" s="11"/>
      <c r="FDV9" s="4"/>
      <c r="FDW9" s="11"/>
      <c r="FEI9" s="4"/>
      <c r="FEJ9" s="11"/>
      <c r="FEV9" s="4"/>
      <c r="FEW9" s="11"/>
      <c r="FFI9" s="4"/>
      <c r="FFJ9" s="11"/>
      <c r="FFV9" s="4"/>
      <c r="FFW9" s="11"/>
      <c r="FGI9" s="4"/>
      <c r="FGJ9" s="11"/>
      <c r="FGV9" s="4"/>
      <c r="FGW9" s="11"/>
      <c r="FHI9" s="4"/>
      <c r="FHJ9" s="11"/>
      <c r="FHV9" s="4"/>
      <c r="FHW9" s="11"/>
      <c r="FII9" s="4"/>
      <c r="FIJ9" s="11"/>
      <c r="FIV9" s="4"/>
      <c r="FIW9" s="11"/>
      <c r="FJI9" s="4"/>
      <c r="FJJ9" s="11"/>
      <c r="FJV9" s="4"/>
      <c r="FJW9" s="11"/>
      <c r="FKI9" s="4"/>
      <c r="FKJ9" s="11"/>
      <c r="FKV9" s="4"/>
      <c r="FKW9" s="11"/>
      <c r="FLI9" s="4"/>
      <c r="FLJ9" s="11"/>
      <c r="FLV9" s="4"/>
      <c r="FLW9" s="11"/>
      <c r="FMI9" s="4"/>
      <c r="FMJ9" s="11"/>
      <c r="FMV9" s="4"/>
      <c r="FMW9" s="11"/>
      <c r="FNI9" s="4"/>
      <c r="FNJ9" s="11"/>
      <c r="FNV9" s="4"/>
      <c r="FNW9" s="11"/>
      <c r="FOI9" s="4"/>
      <c r="FOJ9" s="11"/>
      <c r="FOV9" s="4"/>
      <c r="FOW9" s="11"/>
      <c r="FPI9" s="4"/>
      <c r="FPJ9" s="11"/>
      <c r="FPV9" s="4"/>
      <c r="FPW9" s="11"/>
      <c r="FQI9" s="4"/>
      <c r="FQJ9" s="11"/>
      <c r="FQV9" s="4"/>
      <c r="FQW9" s="11"/>
      <c r="FRI9" s="4"/>
      <c r="FRJ9" s="11"/>
      <c r="FRV9" s="4"/>
      <c r="FRW9" s="11"/>
      <c r="FSI9" s="4"/>
      <c r="FSJ9" s="11"/>
      <c r="FSV9" s="4"/>
      <c r="FSW9" s="11"/>
      <c r="FTI9" s="4"/>
      <c r="FTJ9" s="11"/>
      <c r="FTV9" s="4"/>
      <c r="FTW9" s="11"/>
      <c r="FUI9" s="4"/>
      <c r="FUJ9" s="11"/>
      <c r="FUV9" s="4"/>
      <c r="FUW9" s="11"/>
      <c r="FVI9" s="4"/>
      <c r="FVJ9" s="11"/>
      <c r="FVV9" s="4"/>
      <c r="FVW9" s="11"/>
      <c r="FWI9" s="4"/>
      <c r="FWJ9" s="11"/>
      <c r="FWV9" s="4"/>
      <c r="FWW9" s="11"/>
      <c r="FXI9" s="4"/>
      <c r="FXJ9" s="11"/>
      <c r="FXV9" s="4"/>
      <c r="FXW9" s="11"/>
      <c r="FYI9" s="4"/>
      <c r="FYJ9" s="11"/>
      <c r="FYV9" s="4"/>
      <c r="FYW9" s="11"/>
      <c r="FZI9" s="4"/>
      <c r="FZJ9" s="11"/>
      <c r="FZV9" s="4"/>
      <c r="FZW9" s="11"/>
      <c r="GAI9" s="4"/>
      <c r="GAJ9" s="11"/>
      <c r="GAV9" s="4"/>
      <c r="GAW9" s="11"/>
      <c r="GBI9" s="4"/>
      <c r="GBJ9" s="11"/>
      <c r="GBV9" s="4"/>
      <c r="GBW9" s="11"/>
      <c r="GCI9" s="4"/>
      <c r="GCJ9" s="11"/>
      <c r="GCV9" s="4"/>
      <c r="GCW9" s="11"/>
      <c r="GDI9" s="4"/>
      <c r="GDJ9" s="11"/>
      <c r="GDV9" s="4"/>
      <c r="GDW9" s="11"/>
      <c r="GEI9" s="4"/>
      <c r="GEJ9" s="11"/>
      <c r="GEV9" s="4"/>
      <c r="GEW9" s="11"/>
      <c r="GFI9" s="4"/>
      <c r="GFJ9" s="11"/>
      <c r="GFV9" s="4"/>
      <c r="GFW9" s="11"/>
      <c r="GGI9" s="4"/>
      <c r="GGJ9" s="11"/>
      <c r="GGV9" s="4"/>
      <c r="GGW9" s="11"/>
      <c r="GHI9" s="4"/>
      <c r="GHJ9" s="11"/>
      <c r="GHV9" s="4"/>
      <c r="GHW9" s="11"/>
      <c r="GII9" s="4"/>
      <c r="GIJ9" s="11"/>
      <c r="GIV9" s="4"/>
      <c r="GIW9" s="11"/>
      <c r="GJI9" s="4"/>
      <c r="GJJ9" s="11"/>
      <c r="GJV9" s="4"/>
      <c r="GJW9" s="11"/>
      <c r="GKI9" s="4"/>
      <c r="GKJ9" s="11"/>
      <c r="GKV9" s="4"/>
      <c r="GKW9" s="11"/>
      <c r="GLI9" s="4"/>
      <c r="GLJ9" s="11"/>
      <c r="GLV9" s="4"/>
      <c r="GLW9" s="11"/>
      <c r="GMI9" s="4"/>
      <c r="GMJ9" s="11"/>
      <c r="GMV9" s="4"/>
      <c r="GMW9" s="11"/>
      <c r="GNI9" s="4"/>
      <c r="GNJ9" s="11"/>
      <c r="GNV9" s="4"/>
      <c r="GNW9" s="11"/>
      <c r="GOI9" s="4"/>
      <c r="GOJ9" s="11"/>
      <c r="GOV9" s="4"/>
      <c r="GOW9" s="11"/>
      <c r="GPI9" s="4"/>
      <c r="GPJ9" s="11"/>
      <c r="GPV9" s="4"/>
      <c r="GPW9" s="11"/>
      <c r="GQI9" s="4"/>
      <c r="GQJ9" s="11"/>
      <c r="GQV9" s="4"/>
      <c r="GQW9" s="11"/>
      <c r="GRI9" s="4"/>
      <c r="GRJ9" s="11"/>
      <c r="GRV9" s="4"/>
      <c r="GRW9" s="11"/>
      <c r="GSI9" s="4"/>
      <c r="GSJ9" s="11"/>
      <c r="GSV9" s="4"/>
      <c r="GSW9" s="11"/>
      <c r="GTI9" s="4"/>
      <c r="GTJ9" s="11"/>
      <c r="GTV9" s="4"/>
      <c r="GTW9" s="11"/>
      <c r="GUI9" s="4"/>
      <c r="GUJ9" s="11"/>
      <c r="GUV9" s="4"/>
      <c r="GUW9" s="11"/>
      <c r="GVI9" s="4"/>
      <c r="GVJ9" s="11"/>
      <c r="GVV9" s="4"/>
      <c r="GVW9" s="11"/>
      <c r="GWI9" s="4"/>
      <c r="GWJ9" s="11"/>
      <c r="GWV9" s="4"/>
      <c r="GWW9" s="11"/>
      <c r="GXI9" s="4"/>
      <c r="GXJ9" s="11"/>
      <c r="GXV9" s="4"/>
      <c r="GXW9" s="11"/>
      <c r="GYI9" s="4"/>
      <c r="GYJ9" s="11"/>
      <c r="GYV9" s="4"/>
      <c r="GYW9" s="11"/>
      <c r="GZI9" s="4"/>
      <c r="GZJ9" s="11"/>
      <c r="GZV9" s="4"/>
      <c r="GZW9" s="11"/>
      <c r="HAI9" s="4"/>
      <c r="HAJ9" s="11"/>
      <c r="HAV9" s="4"/>
      <c r="HAW9" s="11"/>
      <c r="HBI9" s="4"/>
      <c r="HBJ9" s="11"/>
      <c r="HBV9" s="4"/>
      <c r="HBW9" s="11"/>
      <c r="HCI9" s="4"/>
      <c r="HCJ9" s="11"/>
      <c r="HCV9" s="4"/>
      <c r="HCW9" s="11"/>
      <c r="HDI9" s="4"/>
      <c r="HDJ9" s="11"/>
      <c r="HDV9" s="4"/>
      <c r="HDW9" s="11"/>
      <c r="HEI9" s="4"/>
      <c r="HEJ9" s="11"/>
      <c r="HEV9" s="4"/>
      <c r="HEW9" s="11"/>
      <c r="HFI9" s="4"/>
      <c r="HFJ9" s="11"/>
      <c r="HFV9" s="4"/>
      <c r="HFW9" s="11"/>
      <c r="HGI9" s="4"/>
      <c r="HGJ9" s="11"/>
      <c r="HGV9" s="4"/>
      <c r="HGW9" s="11"/>
      <c r="HHI9" s="4"/>
      <c r="HHJ9" s="11"/>
      <c r="HHV9" s="4"/>
      <c r="HHW9" s="11"/>
      <c r="HII9" s="4"/>
      <c r="HIJ9" s="11"/>
      <c r="HIV9" s="4"/>
      <c r="HIW9" s="11"/>
      <c r="HJI9" s="4"/>
      <c r="HJJ9" s="11"/>
      <c r="HJV9" s="4"/>
      <c r="HJW9" s="11"/>
      <c r="HKI9" s="4"/>
      <c r="HKJ9" s="11"/>
      <c r="HKV9" s="4"/>
      <c r="HKW9" s="11"/>
      <c r="HLI9" s="4"/>
      <c r="HLJ9" s="11"/>
      <c r="HLV9" s="4"/>
      <c r="HLW9" s="11"/>
      <c r="HMI9" s="4"/>
      <c r="HMJ9" s="11"/>
      <c r="HMV9" s="4"/>
      <c r="HMW9" s="11"/>
      <c r="HNI9" s="4"/>
      <c r="HNJ9" s="11"/>
      <c r="HNV9" s="4"/>
      <c r="HNW9" s="11"/>
      <c r="HOI9" s="4"/>
      <c r="HOJ9" s="11"/>
      <c r="HOV9" s="4"/>
      <c r="HOW9" s="11"/>
      <c r="HPI9" s="4"/>
      <c r="HPJ9" s="11"/>
      <c r="HPV9" s="4"/>
      <c r="HPW9" s="11"/>
      <c r="HQI9" s="4"/>
      <c r="HQJ9" s="11"/>
      <c r="HQV9" s="4"/>
      <c r="HQW9" s="11"/>
      <c r="HRI9" s="4"/>
      <c r="HRJ9" s="11"/>
      <c r="HRV9" s="4"/>
      <c r="HRW9" s="11"/>
      <c r="HSI9" s="4"/>
      <c r="HSJ9" s="11"/>
      <c r="HSV9" s="4"/>
      <c r="HSW9" s="11"/>
      <c r="HTI9" s="4"/>
      <c r="HTJ9" s="11"/>
      <c r="HTV9" s="4"/>
      <c r="HTW9" s="11"/>
      <c r="HUI9" s="4"/>
      <c r="HUJ9" s="11"/>
      <c r="HUV9" s="4"/>
      <c r="HUW9" s="11"/>
      <c r="HVI9" s="4"/>
      <c r="HVJ9" s="11"/>
      <c r="HVV9" s="4"/>
      <c r="HVW9" s="11"/>
      <c r="HWI9" s="4"/>
      <c r="HWJ9" s="11"/>
      <c r="HWV9" s="4"/>
      <c r="HWW9" s="11"/>
      <c r="HXI9" s="4"/>
      <c r="HXJ9" s="11"/>
      <c r="HXV9" s="4"/>
      <c r="HXW9" s="11"/>
      <c r="HYI9" s="4"/>
      <c r="HYJ9" s="11"/>
      <c r="HYV9" s="4"/>
      <c r="HYW9" s="11"/>
      <c r="HZI9" s="4"/>
      <c r="HZJ9" s="11"/>
      <c r="HZV9" s="4"/>
      <c r="HZW9" s="11"/>
      <c r="IAI9" s="4"/>
      <c r="IAJ9" s="11"/>
      <c r="IAV9" s="4"/>
      <c r="IAW9" s="11"/>
      <c r="IBI9" s="4"/>
      <c r="IBJ9" s="11"/>
      <c r="IBV9" s="4"/>
      <c r="IBW9" s="11"/>
      <c r="ICI9" s="4"/>
      <c r="ICJ9" s="11"/>
      <c r="ICV9" s="4"/>
      <c r="ICW9" s="11"/>
      <c r="IDI9" s="4"/>
      <c r="IDJ9" s="11"/>
      <c r="IDV9" s="4"/>
      <c r="IDW9" s="11"/>
      <c r="IEI9" s="4"/>
      <c r="IEJ9" s="11"/>
      <c r="IEV9" s="4"/>
      <c r="IEW9" s="11"/>
      <c r="IFI9" s="4"/>
      <c r="IFJ9" s="11"/>
      <c r="IFV9" s="4"/>
      <c r="IFW9" s="11"/>
      <c r="IGI9" s="4"/>
      <c r="IGJ9" s="11"/>
      <c r="IGV9" s="4"/>
      <c r="IGW9" s="11"/>
      <c r="IHI9" s="4"/>
      <c r="IHJ9" s="11"/>
      <c r="IHV9" s="4"/>
      <c r="IHW9" s="11"/>
      <c r="III9" s="4"/>
      <c r="IIJ9" s="11"/>
      <c r="IIV9" s="4"/>
      <c r="IIW9" s="11"/>
      <c r="IJI9" s="4"/>
      <c r="IJJ9" s="11"/>
      <c r="IJV9" s="4"/>
      <c r="IJW9" s="11"/>
      <c r="IKI9" s="4"/>
      <c r="IKJ9" s="11"/>
      <c r="IKV9" s="4"/>
      <c r="IKW9" s="11"/>
      <c r="ILI9" s="4"/>
      <c r="ILJ9" s="11"/>
      <c r="ILV9" s="4"/>
      <c r="ILW9" s="11"/>
      <c r="IMI9" s="4"/>
      <c r="IMJ9" s="11"/>
      <c r="IMV9" s="4"/>
      <c r="IMW9" s="11"/>
      <c r="INI9" s="4"/>
      <c r="INJ9" s="11"/>
      <c r="INV9" s="4"/>
      <c r="INW9" s="11"/>
      <c r="IOI9" s="4"/>
      <c r="IOJ9" s="11"/>
      <c r="IOV9" s="4"/>
      <c r="IOW9" s="11"/>
      <c r="IPI9" s="4"/>
      <c r="IPJ9" s="11"/>
      <c r="IPV9" s="4"/>
      <c r="IPW9" s="11"/>
      <c r="IQI9" s="4"/>
      <c r="IQJ9" s="11"/>
      <c r="IQV9" s="4"/>
      <c r="IQW9" s="11"/>
      <c r="IRI9" s="4"/>
      <c r="IRJ9" s="11"/>
      <c r="IRV9" s="4"/>
      <c r="IRW9" s="11"/>
      <c r="ISI9" s="4"/>
      <c r="ISJ9" s="11"/>
      <c r="ISV9" s="4"/>
      <c r="ISW9" s="11"/>
      <c r="ITI9" s="4"/>
      <c r="ITJ9" s="11"/>
      <c r="ITV9" s="4"/>
      <c r="ITW9" s="11"/>
      <c r="IUI9" s="4"/>
      <c r="IUJ9" s="11"/>
      <c r="IUV9" s="4"/>
      <c r="IUW9" s="11"/>
      <c r="IVI9" s="4"/>
      <c r="IVJ9" s="11"/>
      <c r="IVV9" s="4"/>
      <c r="IVW9" s="11"/>
      <c r="IWI9" s="4"/>
      <c r="IWJ9" s="11"/>
      <c r="IWV9" s="4"/>
      <c r="IWW9" s="11"/>
      <c r="IXI9" s="4"/>
      <c r="IXJ9" s="11"/>
      <c r="IXV9" s="4"/>
      <c r="IXW9" s="11"/>
      <c r="IYI9" s="4"/>
      <c r="IYJ9" s="11"/>
      <c r="IYV9" s="4"/>
      <c r="IYW9" s="11"/>
      <c r="IZI9" s="4"/>
      <c r="IZJ9" s="11"/>
      <c r="IZV9" s="4"/>
      <c r="IZW9" s="11"/>
      <c r="JAI9" s="4"/>
      <c r="JAJ9" s="11"/>
      <c r="JAV9" s="4"/>
      <c r="JAW9" s="11"/>
      <c r="JBI9" s="4"/>
      <c r="JBJ9" s="11"/>
      <c r="JBV9" s="4"/>
      <c r="JBW9" s="11"/>
      <c r="JCI9" s="4"/>
      <c r="JCJ9" s="11"/>
      <c r="JCV9" s="4"/>
      <c r="JCW9" s="11"/>
      <c r="JDI9" s="4"/>
      <c r="JDJ9" s="11"/>
      <c r="JDV9" s="4"/>
      <c r="JDW9" s="11"/>
      <c r="JEI9" s="4"/>
      <c r="JEJ9" s="11"/>
      <c r="JEV9" s="4"/>
      <c r="JEW9" s="11"/>
      <c r="JFI9" s="4"/>
      <c r="JFJ9" s="11"/>
      <c r="JFV9" s="4"/>
      <c r="JFW9" s="11"/>
      <c r="JGI9" s="4"/>
      <c r="JGJ9" s="11"/>
      <c r="JGV9" s="4"/>
      <c r="JGW9" s="11"/>
      <c r="JHI9" s="4"/>
      <c r="JHJ9" s="11"/>
      <c r="JHV9" s="4"/>
      <c r="JHW9" s="11"/>
      <c r="JII9" s="4"/>
      <c r="JIJ9" s="11"/>
      <c r="JIV9" s="4"/>
      <c r="JIW9" s="11"/>
      <c r="JJI9" s="4"/>
      <c r="JJJ9" s="11"/>
      <c r="JJV9" s="4"/>
      <c r="JJW9" s="11"/>
      <c r="JKI9" s="4"/>
      <c r="JKJ9" s="11"/>
      <c r="JKV9" s="4"/>
      <c r="JKW9" s="11"/>
      <c r="JLI9" s="4"/>
      <c r="JLJ9" s="11"/>
      <c r="JLV9" s="4"/>
      <c r="JLW9" s="11"/>
      <c r="JMI9" s="4"/>
      <c r="JMJ9" s="11"/>
      <c r="JMV9" s="4"/>
      <c r="JMW9" s="11"/>
      <c r="JNI9" s="4"/>
      <c r="JNJ9" s="11"/>
      <c r="JNV9" s="4"/>
      <c r="JNW9" s="11"/>
      <c r="JOI9" s="4"/>
      <c r="JOJ9" s="11"/>
      <c r="JOV9" s="4"/>
      <c r="JOW9" s="11"/>
      <c r="JPI9" s="4"/>
      <c r="JPJ9" s="11"/>
      <c r="JPV9" s="4"/>
      <c r="JPW9" s="11"/>
      <c r="JQI9" s="4"/>
      <c r="JQJ9" s="11"/>
      <c r="JQV9" s="4"/>
      <c r="JQW9" s="11"/>
      <c r="JRI9" s="4"/>
      <c r="JRJ9" s="11"/>
      <c r="JRV9" s="4"/>
      <c r="JRW9" s="11"/>
      <c r="JSI9" s="4"/>
      <c r="JSJ9" s="11"/>
      <c r="JSV9" s="4"/>
      <c r="JSW9" s="11"/>
      <c r="JTI9" s="4"/>
      <c r="JTJ9" s="11"/>
      <c r="JTV9" s="4"/>
      <c r="JTW9" s="11"/>
      <c r="JUI9" s="4"/>
      <c r="JUJ9" s="11"/>
      <c r="JUV9" s="4"/>
      <c r="JUW9" s="11"/>
      <c r="JVI9" s="4"/>
      <c r="JVJ9" s="11"/>
      <c r="JVV9" s="4"/>
      <c r="JVW9" s="11"/>
      <c r="JWI9" s="4"/>
      <c r="JWJ9" s="11"/>
      <c r="JWV9" s="4"/>
      <c r="JWW9" s="11"/>
      <c r="JXI9" s="4"/>
      <c r="JXJ9" s="11"/>
      <c r="JXV9" s="4"/>
      <c r="JXW9" s="11"/>
      <c r="JYI9" s="4"/>
      <c r="JYJ9" s="11"/>
      <c r="JYV9" s="4"/>
      <c r="JYW9" s="11"/>
      <c r="JZI9" s="4"/>
      <c r="JZJ9" s="11"/>
      <c r="JZV9" s="4"/>
      <c r="JZW9" s="11"/>
      <c r="KAI9" s="4"/>
      <c r="KAJ9" s="11"/>
      <c r="KAV9" s="4"/>
      <c r="KAW9" s="11"/>
      <c r="KBI9" s="4"/>
      <c r="KBJ9" s="11"/>
      <c r="KBV9" s="4"/>
      <c r="KBW9" s="11"/>
      <c r="KCI9" s="4"/>
      <c r="KCJ9" s="11"/>
      <c r="KCV9" s="4"/>
      <c r="KCW9" s="11"/>
      <c r="KDI9" s="4"/>
      <c r="KDJ9" s="11"/>
      <c r="KDV9" s="4"/>
      <c r="KDW9" s="11"/>
      <c r="KEI9" s="4"/>
      <c r="KEJ9" s="11"/>
      <c r="KEV9" s="4"/>
      <c r="KEW9" s="11"/>
      <c r="KFI9" s="4"/>
      <c r="KFJ9" s="11"/>
      <c r="KFV9" s="4"/>
      <c r="KFW9" s="11"/>
      <c r="KGI9" s="4"/>
      <c r="KGJ9" s="11"/>
      <c r="KGV9" s="4"/>
      <c r="KGW9" s="11"/>
      <c r="KHI9" s="4"/>
      <c r="KHJ9" s="11"/>
      <c r="KHV9" s="4"/>
      <c r="KHW9" s="11"/>
      <c r="KII9" s="4"/>
      <c r="KIJ9" s="11"/>
      <c r="KIV9" s="4"/>
      <c r="KIW9" s="11"/>
      <c r="KJI9" s="4"/>
      <c r="KJJ9" s="11"/>
      <c r="KJV9" s="4"/>
      <c r="KJW9" s="11"/>
      <c r="KKI9" s="4"/>
      <c r="KKJ9" s="11"/>
      <c r="KKV9" s="4"/>
      <c r="KKW9" s="11"/>
      <c r="KLI9" s="4"/>
      <c r="KLJ9" s="11"/>
      <c r="KLV9" s="4"/>
      <c r="KLW9" s="11"/>
      <c r="KMI9" s="4"/>
      <c r="KMJ9" s="11"/>
      <c r="KMV9" s="4"/>
      <c r="KMW9" s="11"/>
      <c r="KNI9" s="4"/>
      <c r="KNJ9" s="11"/>
      <c r="KNV9" s="4"/>
      <c r="KNW9" s="11"/>
      <c r="KOI9" s="4"/>
      <c r="KOJ9" s="11"/>
      <c r="KOV9" s="4"/>
      <c r="KOW9" s="11"/>
      <c r="KPI9" s="4"/>
      <c r="KPJ9" s="11"/>
      <c r="KPV9" s="4"/>
      <c r="KPW9" s="11"/>
      <c r="KQI9" s="4"/>
      <c r="KQJ9" s="11"/>
      <c r="KQV9" s="4"/>
      <c r="KQW9" s="11"/>
      <c r="KRI9" s="4"/>
      <c r="KRJ9" s="11"/>
      <c r="KRV9" s="4"/>
      <c r="KRW9" s="11"/>
      <c r="KSI9" s="4"/>
      <c r="KSJ9" s="11"/>
      <c r="KSV9" s="4"/>
      <c r="KSW9" s="11"/>
      <c r="KTI9" s="4"/>
      <c r="KTJ9" s="11"/>
      <c r="KTV9" s="4"/>
      <c r="KTW9" s="11"/>
      <c r="KUI9" s="4"/>
      <c r="KUJ9" s="11"/>
      <c r="KUV9" s="4"/>
      <c r="KUW9" s="11"/>
      <c r="KVI9" s="4"/>
      <c r="KVJ9" s="11"/>
      <c r="KVV9" s="4"/>
      <c r="KVW9" s="11"/>
      <c r="KWI9" s="4"/>
      <c r="KWJ9" s="11"/>
      <c r="KWV9" s="4"/>
      <c r="KWW9" s="11"/>
      <c r="KXI9" s="4"/>
      <c r="KXJ9" s="11"/>
      <c r="KXV9" s="4"/>
      <c r="KXW9" s="11"/>
      <c r="KYI9" s="4"/>
      <c r="KYJ9" s="11"/>
      <c r="KYV9" s="4"/>
      <c r="KYW9" s="11"/>
      <c r="KZI9" s="4"/>
      <c r="KZJ9" s="11"/>
      <c r="KZV9" s="4"/>
      <c r="KZW9" s="11"/>
      <c r="LAI9" s="4"/>
      <c r="LAJ9" s="11"/>
      <c r="LAV9" s="4"/>
      <c r="LAW9" s="11"/>
      <c r="LBI9" s="4"/>
      <c r="LBJ9" s="11"/>
      <c r="LBV9" s="4"/>
      <c r="LBW9" s="11"/>
      <c r="LCI9" s="4"/>
      <c r="LCJ9" s="11"/>
      <c r="LCV9" s="4"/>
      <c r="LCW9" s="11"/>
      <c r="LDI9" s="4"/>
      <c r="LDJ9" s="11"/>
      <c r="LDV9" s="4"/>
      <c r="LDW9" s="11"/>
      <c r="LEI9" s="4"/>
      <c r="LEJ9" s="11"/>
      <c r="LEV9" s="4"/>
      <c r="LEW9" s="11"/>
      <c r="LFI9" s="4"/>
      <c r="LFJ9" s="11"/>
      <c r="LFV9" s="4"/>
      <c r="LFW9" s="11"/>
      <c r="LGI9" s="4"/>
      <c r="LGJ9" s="11"/>
      <c r="LGV9" s="4"/>
      <c r="LGW9" s="11"/>
      <c r="LHI9" s="4"/>
      <c r="LHJ9" s="11"/>
      <c r="LHV9" s="4"/>
      <c r="LHW9" s="11"/>
      <c r="LII9" s="4"/>
      <c r="LIJ9" s="11"/>
      <c r="LIV9" s="4"/>
      <c r="LIW9" s="11"/>
      <c r="LJI9" s="4"/>
      <c r="LJJ9" s="11"/>
      <c r="LJV9" s="4"/>
      <c r="LJW9" s="11"/>
      <c r="LKI9" s="4"/>
      <c r="LKJ9" s="11"/>
      <c r="LKV9" s="4"/>
      <c r="LKW9" s="11"/>
      <c r="LLI9" s="4"/>
      <c r="LLJ9" s="11"/>
      <c r="LLV9" s="4"/>
      <c r="LLW9" s="11"/>
      <c r="LMI9" s="4"/>
      <c r="LMJ9" s="11"/>
      <c r="LMV9" s="4"/>
      <c r="LMW9" s="11"/>
      <c r="LNI9" s="4"/>
      <c r="LNJ9" s="11"/>
      <c r="LNV9" s="4"/>
      <c r="LNW9" s="11"/>
      <c r="LOI9" s="4"/>
      <c r="LOJ9" s="11"/>
      <c r="LOV9" s="4"/>
      <c r="LOW9" s="11"/>
      <c r="LPI9" s="4"/>
      <c r="LPJ9" s="11"/>
      <c r="LPV9" s="4"/>
      <c r="LPW9" s="11"/>
      <c r="LQI9" s="4"/>
      <c r="LQJ9" s="11"/>
      <c r="LQV9" s="4"/>
      <c r="LQW9" s="11"/>
      <c r="LRI9" s="4"/>
      <c r="LRJ9" s="11"/>
      <c r="LRV9" s="4"/>
      <c r="LRW9" s="11"/>
      <c r="LSI9" s="4"/>
      <c r="LSJ9" s="11"/>
      <c r="LSV9" s="4"/>
      <c r="LSW9" s="11"/>
      <c r="LTI9" s="4"/>
      <c r="LTJ9" s="11"/>
      <c r="LTV9" s="4"/>
      <c r="LTW9" s="11"/>
      <c r="LUI9" s="4"/>
      <c r="LUJ9" s="11"/>
      <c r="LUV9" s="4"/>
      <c r="LUW9" s="11"/>
      <c r="LVI9" s="4"/>
      <c r="LVJ9" s="11"/>
      <c r="LVV9" s="4"/>
      <c r="LVW9" s="11"/>
      <c r="LWI9" s="4"/>
      <c r="LWJ9" s="11"/>
      <c r="LWV9" s="4"/>
      <c r="LWW9" s="11"/>
      <c r="LXI9" s="4"/>
      <c r="LXJ9" s="11"/>
      <c r="LXV9" s="4"/>
      <c r="LXW9" s="11"/>
      <c r="LYI9" s="4"/>
      <c r="LYJ9" s="11"/>
      <c r="LYV9" s="4"/>
      <c r="LYW9" s="11"/>
      <c r="LZI9" s="4"/>
      <c r="LZJ9" s="11"/>
      <c r="LZV9" s="4"/>
      <c r="LZW9" s="11"/>
      <c r="MAI9" s="4"/>
      <c r="MAJ9" s="11"/>
      <c r="MAV9" s="4"/>
      <c r="MAW9" s="11"/>
      <c r="MBI9" s="4"/>
      <c r="MBJ9" s="11"/>
      <c r="MBV9" s="4"/>
      <c r="MBW9" s="11"/>
      <c r="MCI9" s="4"/>
      <c r="MCJ9" s="11"/>
      <c r="MCV9" s="4"/>
      <c r="MCW9" s="11"/>
      <c r="MDI9" s="4"/>
      <c r="MDJ9" s="11"/>
      <c r="MDV9" s="4"/>
      <c r="MDW9" s="11"/>
      <c r="MEI9" s="4"/>
      <c r="MEJ9" s="11"/>
      <c r="MEV9" s="4"/>
      <c r="MEW9" s="11"/>
      <c r="MFI9" s="4"/>
      <c r="MFJ9" s="11"/>
      <c r="MFV9" s="4"/>
      <c r="MFW9" s="11"/>
      <c r="MGI9" s="4"/>
      <c r="MGJ9" s="11"/>
      <c r="MGV9" s="4"/>
      <c r="MGW9" s="11"/>
      <c r="MHI9" s="4"/>
      <c r="MHJ9" s="11"/>
      <c r="MHV9" s="4"/>
      <c r="MHW9" s="11"/>
      <c r="MII9" s="4"/>
      <c r="MIJ9" s="11"/>
      <c r="MIV9" s="4"/>
      <c r="MIW9" s="11"/>
      <c r="MJI9" s="4"/>
      <c r="MJJ9" s="11"/>
      <c r="MJV9" s="4"/>
      <c r="MJW9" s="11"/>
      <c r="MKI9" s="4"/>
      <c r="MKJ9" s="11"/>
      <c r="MKV9" s="4"/>
      <c r="MKW9" s="11"/>
      <c r="MLI9" s="4"/>
      <c r="MLJ9" s="11"/>
      <c r="MLV9" s="4"/>
      <c r="MLW9" s="11"/>
      <c r="MMI9" s="4"/>
      <c r="MMJ9" s="11"/>
      <c r="MMV9" s="4"/>
      <c r="MMW9" s="11"/>
      <c r="MNI9" s="4"/>
      <c r="MNJ9" s="11"/>
      <c r="MNV9" s="4"/>
      <c r="MNW9" s="11"/>
      <c r="MOI9" s="4"/>
      <c r="MOJ9" s="11"/>
      <c r="MOV9" s="4"/>
      <c r="MOW9" s="11"/>
      <c r="MPI9" s="4"/>
      <c r="MPJ9" s="11"/>
      <c r="MPV9" s="4"/>
      <c r="MPW9" s="11"/>
      <c r="MQI9" s="4"/>
      <c r="MQJ9" s="11"/>
      <c r="MQV9" s="4"/>
      <c r="MQW9" s="11"/>
      <c r="MRI9" s="4"/>
      <c r="MRJ9" s="11"/>
      <c r="MRV9" s="4"/>
      <c r="MRW9" s="11"/>
      <c r="MSI9" s="4"/>
      <c r="MSJ9" s="11"/>
      <c r="MSV9" s="4"/>
      <c r="MSW9" s="11"/>
      <c r="MTI9" s="4"/>
      <c r="MTJ9" s="11"/>
      <c r="MTV9" s="4"/>
      <c r="MTW9" s="11"/>
      <c r="MUI9" s="4"/>
      <c r="MUJ9" s="11"/>
      <c r="MUV9" s="4"/>
      <c r="MUW9" s="11"/>
      <c r="MVI9" s="4"/>
      <c r="MVJ9" s="11"/>
      <c r="MVV9" s="4"/>
      <c r="MVW9" s="11"/>
      <c r="MWI9" s="4"/>
      <c r="MWJ9" s="11"/>
      <c r="MWV9" s="4"/>
      <c r="MWW9" s="11"/>
      <c r="MXI9" s="4"/>
      <c r="MXJ9" s="11"/>
      <c r="MXV9" s="4"/>
      <c r="MXW9" s="11"/>
      <c r="MYI9" s="4"/>
      <c r="MYJ9" s="11"/>
      <c r="MYV9" s="4"/>
      <c r="MYW9" s="11"/>
      <c r="MZI9" s="4"/>
      <c r="MZJ9" s="11"/>
      <c r="MZV9" s="4"/>
      <c r="MZW9" s="11"/>
      <c r="NAI9" s="4"/>
      <c r="NAJ9" s="11"/>
      <c r="NAV9" s="4"/>
      <c r="NAW9" s="11"/>
      <c r="NBI9" s="4"/>
      <c r="NBJ9" s="11"/>
      <c r="NBV9" s="4"/>
      <c r="NBW9" s="11"/>
      <c r="NCI9" s="4"/>
      <c r="NCJ9" s="11"/>
      <c r="NCV9" s="4"/>
      <c r="NCW9" s="11"/>
      <c r="NDI9" s="4"/>
      <c r="NDJ9" s="11"/>
      <c r="NDV9" s="4"/>
      <c r="NDW9" s="11"/>
      <c r="NEI9" s="4"/>
      <c r="NEJ9" s="11"/>
      <c r="NEV9" s="4"/>
      <c r="NEW9" s="11"/>
      <c r="NFI9" s="4"/>
      <c r="NFJ9" s="11"/>
      <c r="NFV9" s="4"/>
      <c r="NFW9" s="11"/>
      <c r="NGI9" s="4"/>
      <c r="NGJ9" s="11"/>
      <c r="NGV9" s="4"/>
      <c r="NGW9" s="11"/>
      <c r="NHI9" s="4"/>
      <c r="NHJ9" s="11"/>
      <c r="NHV9" s="4"/>
      <c r="NHW9" s="11"/>
      <c r="NII9" s="4"/>
      <c r="NIJ9" s="11"/>
      <c r="NIV9" s="4"/>
      <c r="NIW9" s="11"/>
      <c r="NJI9" s="4"/>
      <c r="NJJ9" s="11"/>
      <c r="NJV9" s="4"/>
      <c r="NJW9" s="11"/>
      <c r="NKI9" s="4"/>
      <c r="NKJ9" s="11"/>
      <c r="NKV9" s="4"/>
      <c r="NKW9" s="11"/>
      <c r="NLI9" s="4"/>
      <c r="NLJ9" s="11"/>
      <c r="NLV9" s="4"/>
      <c r="NLW9" s="11"/>
      <c r="NMI9" s="4"/>
      <c r="NMJ9" s="11"/>
      <c r="NMV9" s="4"/>
      <c r="NMW9" s="11"/>
      <c r="NNI9" s="4"/>
      <c r="NNJ9" s="11"/>
      <c r="NNV9" s="4"/>
      <c r="NNW9" s="11"/>
      <c r="NOI9" s="4"/>
      <c r="NOJ9" s="11"/>
      <c r="NOV9" s="4"/>
      <c r="NOW9" s="11"/>
      <c r="NPI9" s="4"/>
      <c r="NPJ9" s="11"/>
      <c r="NPV9" s="4"/>
      <c r="NPW9" s="11"/>
      <c r="NQI9" s="4"/>
      <c r="NQJ9" s="11"/>
      <c r="NQV9" s="4"/>
      <c r="NQW9" s="11"/>
      <c r="NRI9" s="4"/>
      <c r="NRJ9" s="11"/>
      <c r="NRV9" s="4"/>
      <c r="NRW9" s="11"/>
      <c r="NSI9" s="4"/>
      <c r="NSJ9" s="11"/>
      <c r="NSV9" s="4"/>
      <c r="NSW9" s="11"/>
      <c r="NTI9" s="4"/>
      <c r="NTJ9" s="11"/>
      <c r="NTV9" s="4"/>
      <c r="NTW9" s="11"/>
      <c r="NUI9" s="4"/>
      <c r="NUJ9" s="11"/>
      <c r="NUV9" s="4"/>
      <c r="NUW9" s="11"/>
      <c r="NVI9" s="4"/>
      <c r="NVJ9" s="11"/>
      <c r="NVV9" s="4"/>
      <c r="NVW9" s="11"/>
      <c r="NWI9" s="4"/>
      <c r="NWJ9" s="11"/>
      <c r="NWV9" s="4"/>
      <c r="NWW9" s="11"/>
      <c r="NXI9" s="4"/>
      <c r="NXJ9" s="11"/>
      <c r="NXV9" s="4"/>
      <c r="NXW9" s="11"/>
      <c r="NYI9" s="4"/>
      <c r="NYJ9" s="11"/>
      <c r="NYV9" s="4"/>
      <c r="NYW9" s="11"/>
      <c r="NZI9" s="4"/>
      <c r="NZJ9" s="11"/>
      <c r="NZV9" s="4"/>
      <c r="NZW9" s="11"/>
      <c r="OAI9" s="4"/>
      <c r="OAJ9" s="11"/>
      <c r="OAV9" s="4"/>
      <c r="OAW9" s="11"/>
      <c r="OBI9" s="4"/>
      <c r="OBJ9" s="11"/>
      <c r="OBV9" s="4"/>
      <c r="OBW9" s="11"/>
      <c r="OCI9" s="4"/>
      <c r="OCJ9" s="11"/>
      <c r="OCV9" s="4"/>
      <c r="OCW9" s="11"/>
      <c r="ODI9" s="4"/>
      <c r="ODJ9" s="11"/>
      <c r="ODV9" s="4"/>
      <c r="ODW9" s="11"/>
      <c r="OEI9" s="4"/>
      <c r="OEJ9" s="11"/>
      <c r="OEV9" s="4"/>
      <c r="OEW9" s="11"/>
      <c r="OFI9" s="4"/>
      <c r="OFJ9" s="11"/>
      <c r="OFV9" s="4"/>
      <c r="OFW9" s="11"/>
      <c r="OGI9" s="4"/>
      <c r="OGJ9" s="11"/>
      <c r="OGV9" s="4"/>
      <c r="OGW9" s="11"/>
      <c r="OHI9" s="4"/>
      <c r="OHJ9" s="11"/>
      <c r="OHV9" s="4"/>
      <c r="OHW9" s="11"/>
      <c r="OII9" s="4"/>
      <c r="OIJ9" s="11"/>
      <c r="OIV9" s="4"/>
      <c r="OIW9" s="11"/>
      <c r="OJI9" s="4"/>
      <c r="OJJ9" s="11"/>
      <c r="OJV9" s="4"/>
      <c r="OJW9" s="11"/>
      <c r="OKI9" s="4"/>
      <c r="OKJ9" s="11"/>
      <c r="OKV9" s="4"/>
      <c r="OKW9" s="11"/>
      <c r="OLI9" s="4"/>
      <c r="OLJ9" s="11"/>
      <c r="OLV9" s="4"/>
      <c r="OLW9" s="11"/>
      <c r="OMI9" s="4"/>
      <c r="OMJ9" s="11"/>
      <c r="OMV9" s="4"/>
      <c r="OMW9" s="11"/>
      <c r="ONI9" s="4"/>
      <c r="ONJ9" s="11"/>
      <c r="ONV9" s="4"/>
      <c r="ONW9" s="11"/>
      <c r="OOI9" s="4"/>
      <c r="OOJ9" s="11"/>
      <c r="OOV9" s="4"/>
      <c r="OOW9" s="11"/>
      <c r="OPI9" s="4"/>
      <c r="OPJ9" s="11"/>
      <c r="OPV9" s="4"/>
      <c r="OPW9" s="11"/>
      <c r="OQI9" s="4"/>
      <c r="OQJ9" s="11"/>
      <c r="OQV9" s="4"/>
      <c r="OQW9" s="11"/>
      <c r="ORI9" s="4"/>
      <c r="ORJ9" s="11"/>
      <c r="ORV9" s="4"/>
      <c r="ORW9" s="11"/>
      <c r="OSI9" s="4"/>
      <c r="OSJ9" s="11"/>
      <c r="OSV9" s="4"/>
      <c r="OSW9" s="11"/>
      <c r="OTI9" s="4"/>
      <c r="OTJ9" s="11"/>
      <c r="OTV9" s="4"/>
      <c r="OTW9" s="11"/>
      <c r="OUI9" s="4"/>
      <c r="OUJ9" s="11"/>
      <c r="OUV9" s="4"/>
      <c r="OUW9" s="11"/>
      <c r="OVI9" s="4"/>
      <c r="OVJ9" s="11"/>
      <c r="OVV9" s="4"/>
      <c r="OVW9" s="11"/>
      <c r="OWI9" s="4"/>
      <c r="OWJ9" s="11"/>
      <c r="OWV9" s="4"/>
      <c r="OWW9" s="11"/>
      <c r="OXI9" s="4"/>
      <c r="OXJ9" s="11"/>
      <c r="OXV9" s="4"/>
      <c r="OXW9" s="11"/>
      <c r="OYI9" s="4"/>
      <c r="OYJ9" s="11"/>
      <c r="OYV9" s="4"/>
      <c r="OYW9" s="11"/>
      <c r="OZI9" s="4"/>
      <c r="OZJ9" s="11"/>
      <c r="OZV9" s="4"/>
      <c r="OZW9" s="11"/>
      <c r="PAI9" s="4"/>
      <c r="PAJ9" s="11"/>
      <c r="PAV9" s="4"/>
      <c r="PAW9" s="11"/>
      <c r="PBI9" s="4"/>
      <c r="PBJ9" s="11"/>
      <c r="PBV9" s="4"/>
      <c r="PBW9" s="11"/>
      <c r="PCI9" s="4"/>
      <c r="PCJ9" s="11"/>
      <c r="PCV9" s="4"/>
      <c r="PCW9" s="11"/>
      <c r="PDI9" s="4"/>
      <c r="PDJ9" s="11"/>
      <c r="PDV9" s="4"/>
      <c r="PDW9" s="11"/>
      <c r="PEI9" s="4"/>
      <c r="PEJ9" s="11"/>
      <c r="PEV9" s="4"/>
      <c r="PEW9" s="11"/>
      <c r="PFI9" s="4"/>
      <c r="PFJ9" s="11"/>
      <c r="PFV9" s="4"/>
      <c r="PFW9" s="11"/>
      <c r="PGI9" s="4"/>
      <c r="PGJ9" s="11"/>
      <c r="PGV9" s="4"/>
      <c r="PGW9" s="11"/>
      <c r="PHI9" s="4"/>
      <c r="PHJ9" s="11"/>
      <c r="PHV9" s="4"/>
      <c r="PHW9" s="11"/>
      <c r="PII9" s="4"/>
      <c r="PIJ9" s="11"/>
      <c r="PIV9" s="4"/>
      <c r="PIW9" s="11"/>
      <c r="PJI9" s="4"/>
      <c r="PJJ9" s="11"/>
      <c r="PJV9" s="4"/>
      <c r="PJW9" s="11"/>
      <c r="PKI9" s="4"/>
      <c r="PKJ9" s="11"/>
      <c r="PKV9" s="4"/>
      <c r="PKW9" s="11"/>
      <c r="PLI9" s="4"/>
      <c r="PLJ9" s="11"/>
      <c r="PLV9" s="4"/>
      <c r="PLW9" s="11"/>
      <c r="PMI9" s="4"/>
      <c r="PMJ9" s="11"/>
      <c r="PMV9" s="4"/>
      <c r="PMW9" s="11"/>
      <c r="PNI9" s="4"/>
      <c r="PNJ9" s="11"/>
      <c r="PNV9" s="4"/>
      <c r="PNW9" s="11"/>
      <c r="POI9" s="4"/>
      <c r="POJ9" s="11"/>
      <c r="POV9" s="4"/>
      <c r="POW9" s="11"/>
      <c r="PPI9" s="4"/>
      <c r="PPJ9" s="11"/>
      <c r="PPV9" s="4"/>
      <c r="PPW9" s="11"/>
      <c r="PQI9" s="4"/>
      <c r="PQJ9" s="11"/>
      <c r="PQV9" s="4"/>
      <c r="PQW9" s="11"/>
      <c r="PRI9" s="4"/>
      <c r="PRJ9" s="11"/>
      <c r="PRV9" s="4"/>
      <c r="PRW9" s="11"/>
      <c r="PSI9" s="4"/>
      <c r="PSJ9" s="11"/>
      <c r="PSV9" s="4"/>
      <c r="PSW9" s="11"/>
      <c r="PTI9" s="4"/>
      <c r="PTJ9" s="11"/>
      <c r="PTV9" s="4"/>
      <c r="PTW9" s="11"/>
      <c r="PUI9" s="4"/>
      <c r="PUJ9" s="11"/>
      <c r="PUV9" s="4"/>
      <c r="PUW9" s="11"/>
      <c r="PVI9" s="4"/>
      <c r="PVJ9" s="11"/>
      <c r="PVV9" s="4"/>
      <c r="PVW9" s="11"/>
      <c r="PWI9" s="4"/>
      <c r="PWJ9" s="11"/>
      <c r="PWV9" s="4"/>
      <c r="PWW9" s="11"/>
      <c r="PXI9" s="4"/>
      <c r="PXJ9" s="11"/>
      <c r="PXV9" s="4"/>
      <c r="PXW9" s="11"/>
      <c r="PYI9" s="4"/>
      <c r="PYJ9" s="11"/>
      <c r="PYV9" s="4"/>
      <c r="PYW9" s="11"/>
      <c r="PZI9" s="4"/>
      <c r="PZJ9" s="11"/>
      <c r="PZV9" s="4"/>
      <c r="PZW9" s="11"/>
      <c r="QAI9" s="4"/>
      <c r="QAJ9" s="11"/>
      <c r="QAV9" s="4"/>
      <c r="QAW9" s="11"/>
      <c r="QBI9" s="4"/>
      <c r="QBJ9" s="11"/>
      <c r="QBV9" s="4"/>
      <c r="QBW9" s="11"/>
      <c r="QCI9" s="4"/>
      <c r="QCJ9" s="11"/>
      <c r="QCV9" s="4"/>
      <c r="QCW9" s="11"/>
      <c r="QDI9" s="4"/>
      <c r="QDJ9" s="11"/>
      <c r="QDV9" s="4"/>
      <c r="QDW9" s="11"/>
      <c r="QEI9" s="4"/>
      <c r="QEJ9" s="11"/>
      <c r="QEV9" s="4"/>
      <c r="QEW9" s="11"/>
      <c r="QFI9" s="4"/>
      <c r="QFJ9" s="11"/>
      <c r="QFV9" s="4"/>
      <c r="QFW9" s="11"/>
      <c r="QGI9" s="4"/>
      <c r="QGJ9" s="11"/>
      <c r="QGV9" s="4"/>
      <c r="QGW9" s="11"/>
      <c r="QHI9" s="4"/>
      <c r="QHJ9" s="11"/>
      <c r="QHV9" s="4"/>
      <c r="QHW9" s="11"/>
      <c r="QII9" s="4"/>
      <c r="QIJ9" s="11"/>
      <c r="QIV9" s="4"/>
      <c r="QIW9" s="11"/>
      <c r="QJI9" s="4"/>
      <c r="QJJ9" s="11"/>
      <c r="QJV9" s="4"/>
      <c r="QJW9" s="11"/>
      <c r="QKI9" s="4"/>
      <c r="QKJ9" s="11"/>
      <c r="QKV9" s="4"/>
      <c r="QKW9" s="11"/>
      <c r="QLI9" s="4"/>
      <c r="QLJ9" s="11"/>
      <c r="QLV9" s="4"/>
      <c r="QLW9" s="11"/>
      <c r="QMI9" s="4"/>
      <c r="QMJ9" s="11"/>
      <c r="QMV9" s="4"/>
      <c r="QMW9" s="11"/>
      <c r="QNI9" s="4"/>
      <c r="QNJ9" s="11"/>
      <c r="QNV9" s="4"/>
      <c r="QNW9" s="11"/>
      <c r="QOI9" s="4"/>
      <c r="QOJ9" s="11"/>
      <c r="QOV9" s="4"/>
      <c r="QOW9" s="11"/>
      <c r="QPI9" s="4"/>
      <c r="QPJ9" s="11"/>
      <c r="QPV9" s="4"/>
      <c r="QPW9" s="11"/>
      <c r="QQI9" s="4"/>
      <c r="QQJ9" s="11"/>
      <c r="QQV9" s="4"/>
      <c r="QQW9" s="11"/>
      <c r="QRI9" s="4"/>
      <c r="QRJ9" s="11"/>
      <c r="QRV9" s="4"/>
      <c r="QRW9" s="11"/>
      <c r="QSI9" s="4"/>
      <c r="QSJ9" s="11"/>
      <c r="QSV9" s="4"/>
      <c r="QSW9" s="11"/>
      <c r="QTI9" s="4"/>
      <c r="QTJ9" s="11"/>
      <c r="QTV9" s="4"/>
      <c r="QTW9" s="11"/>
      <c r="QUI9" s="4"/>
      <c r="QUJ9" s="11"/>
      <c r="QUV9" s="4"/>
      <c r="QUW9" s="11"/>
      <c r="QVI9" s="4"/>
      <c r="QVJ9" s="11"/>
      <c r="QVV9" s="4"/>
      <c r="QVW9" s="11"/>
      <c r="QWI9" s="4"/>
      <c r="QWJ9" s="11"/>
      <c r="QWV9" s="4"/>
      <c r="QWW9" s="11"/>
      <c r="QXI9" s="4"/>
      <c r="QXJ9" s="11"/>
      <c r="QXV9" s="4"/>
      <c r="QXW9" s="11"/>
      <c r="QYI9" s="4"/>
      <c r="QYJ9" s="11"/>
      <c r="QYV9" s="4"/>
      <c r="QYW9" s="11"/>
      <c r="QZI9" s="4"/>
      <c r="QZJ9" s="11"/>
      <c r="QZV9" s="4"/>
      <c r="QZW9" s="11"/>
      <c r="RAI9" s="4"/>
      <c r="RAJ9" s="11"/>
      <c r="RAV9" s="4"/>
      <c r="RAW9" s="11"/>
      <c r="RBI9" s="4"/>
      <c r="RBJ9" s="11"/>
      <c r="RBV9" s="4"/>
      <c r="RBW9" s="11"/>
      <c r="RCI9" s="4"/>
      <c r="RCJ9" s="11"/>
      <c r="RCV9" s="4"/>
      <c r="RCW9" s="11"/>
      <c r="RDI9" s="4"/>
      <c r="RDJ9" s="11"/>
      <c r="RDV9" s="4"/>
      <c r="RDW9" s="11"/>
      <c r="REI9" s="4"/>
      <c r="REJ9" s="11"/>
      <c r="REV9" s="4"/>
      <c r="REW9" s="11"/>
      <c r="RFI9" s="4"/>
      <c r="RFJ9" s="11"/>
      <c r="RFV9" s="4"/>
      <c r="RFW9" s="11"/>
      <c r="RGI9" s="4"/>
      <c r="RGJ9" s="11"/>
      <c r="RGV9" s="4"/>
      <c r="RGW9" s="11"/>
      <c r="RHI9" s="4"/>
      <c r="RHJ9" s="11"/>
      <c r="RHV9" s="4"/>
      <c r="RHW9" s="11"/>
      <c r="RII9" s="4"/>
      <c r="RIJ9" s="11"/>
      <c r="RIV9" s="4"/>
      <c r="RIW9" s="11"/>
      <c r="RJI9" s="4"/>
      <c r="RJJ9" s="11"/>
      <c r="RJV9" s="4"/>
      <c r="RJW9" s="11"/>
      <c r="RKI9" s="4"/>
      <c r="RKJ9" s="11"/>
      <c r="RKV9" s="4"/>
      <c r="RKW9" s="11"/>
      <c r="RLI9" s="4"/>
      <c r="RLJ9" s="11"/>
      <c r="RLV9" s="4"/>
      <c r="RLW9" s="11"/>
      <c r="RMI9" s="4"/>
      <c r="RMJ9" s="11"/>
      <c r="RMV9" s="4"/>
      <c r="RMW9" s="11"/>
      <c r="RNI9" s="4"/>
      <c r="RNJ9" s="11"/>
      <c r="RNV9" s="4"/>
      <c r="RNW9" s="11"/>
      <c r="ROI9" s="4"/>
      <c r="ROJ9" s="11"/>
      <c r="ROV9" s="4"/>
      <c r="ROW9" s="11"/>
      <c r="RPI9" s="4"/>
      <c r="RPJ9" s="11"/>
      <c r="RPV9" s="4"/>
      <c r="RPW9" s="11"/>
      <c r="RQI9" s="4"/>
      <c r="RQJ9" s="11"/>
      <c r="RQV9" s="4"/>
      <c r="RQW9" s="11"/>
      <c r="RRI9" s="4"/>
      <c r="RRJ9" s="11"/>
      <c r="RRV9" s="4"/>
      <c r="RRW9" s="11"/>
      <c r="RSI9" s="4"/>
      <c r="RSJ9" s="11"/>
      <c r="RSV9" s="4"/>
      <c r="RSW9" s="11"/>
      <c r="RTI9" s="4"/>
      <c r="RTJ9" s="11"/>
      <c r="RTV9" s="4"/>
      <c r="RTW9" s="11"/>
      <c r="RUI9" s="4"/>
      <c r="RUJ9" s="11"/>
      <c r="RUV9" s="4"/>
      <c r="RUW9" s="11"/>
      <c r="RVI9" s="4"/>
      <c r="RVJ9" s="11"/>
      <c r="RVV9" s="4"/>
      <c r="RVW9" s="11"/>
      <c r="RWI9" s="4"/>
      <c r="RWJ9" s="11"/>
      <c r="RWV9" s="4"/>
      <c r="RWW9" s="11"/>
      <c r="RXI9" s="4"/>
      <c r="RXJ9" s="11"/>
      <c r="RXV9" s="4"/>
      <c r="RXW9" s="11"/>
      <c r="RYI9" s="4"/>
      <c r="RYJ9" s="11"/>
      <c r="RYV9" s="4"/>
      <c r="RYW9" s="11"/>
      <c r="RZI9" s="4"/>
      <c r="RZJ9" s="11"/>
      <c r="RZV9" s="4"/>
      <c r="RZW9" s="11"/>
      <c r="SAI9" s="4"/>
      <c r="SAJ9" s="11"/>
      <c r="SAV9" s="4"/>
      <c r="SAW9" s="11"/>
      <c r="SBI9" s="4"/>
      <c r="SBJ9" s="11"/>
      <c r="SBV9" s="4"/>
      <c r="SBW9" s="11"/>
      <c r="SCI9" s="4"/>
      <c r="SCJ9" s="11"/>
      <c r="SCV9" s="4"/>
      <c r="SCW9" s="11"/>
      <c r="SDI9" s="4"/>
      <c r="SDJ9" s="11"/>
      <c r="SDV9" s="4"/>
      <c r="SDW9" s="11"/>
      <c r="SEI9" s="4"/>
      <c r="SEJ9" s="11"/>
      <c r="SEV9" s="4"/>
      <c r="SEW9" s="11"/>
      <c r="SFI9" s="4"/>
      <c r="SFJ9" s="11"/>
      <c r="SFV9" s="4"/>
      <c r="SFW9" s="11"/>
      <c r="SGI9" s="4"/>
      <c r="SGJ9" s="11"/>
      <c r="SGV9" s="4"/>
      <c r="SGW9" s="11"/>
      <c r="SHI9" s="4"/>
      <c r="SHJ9" s="11"/>
      <c r="SHV9" s="4"/>
      <c r="SHW9" s="11"/>
      <c r="SII9" s="4"/>
      <c r="SIJ9" s="11"/>
      <c r="SIV9" s="4"/>
      <c r="SIW9" s="11"/>
      <c r="SJI9" s="4"/>
      <c r="SJJ9" s="11"/>
      <c r="SJV9" s="4"/>
      <c r="SJW9" s="11"/>
      <c r="SKI9" s="4"/>
      <c r="SKJ9" s="11"/>
      <c r="SKV9" s="4"/>
      <c r="SKW9" s="11"/>
      <c r="SLI9" s="4"/>
      <c r="SLJ9" s="11"/>
      <c r="SLV9" s="4"/>
      <c r="SLW9" s="11"/>
      <c r="SMI9" s="4"/>
      <c r="SMJ9" s="11"/>
      <c r="SMV9" s="4"/>
      <c r="SMW9" s="11"/>
      <c r="SNI9" s="4"/>
      <c r="SNJ9" s="11"/>
      <c r="SNV9" s="4"/>
      <c r="SNW9" s="11"/>
      <c r="SOI9" s="4"/>
      <c r="SOJ9" s="11"/>
      <c r="SOV9" s="4"/>
      <c r="SOW9" s="11"/>
      <c r="SPI9" s="4"/>
      <c r="SPJ9" s="11"/>
      <c r="SPV9" s="4"/>
      <c r="SPW9" s="11"/>
      <c r="SQI9" s="4"/>
      <c r="SQJ9" s="11"/>
      <c r="SQV9" s="4"/>
      <c r="SQW9" s="11"/>
      <c r="SRI9" s="4"/>
      <c r="SRJ9" s="11"/>
      <c r="SRV9" s="4"/>
      <c r="SRW9" s="11"/>
      <c r="SSI9" s="4"/>
      <c r="SSJ9" s="11"/>
      <c r="SSV9" s="4"/>
      <c r="SSW9" s="11"/>
      <c r="STI9" s="4"/>
      <c r="STJ9" s="11"/>
      <c r="STV9" s="4"/>
      <c r="STW9" s="11"/>
      <c r="SUI9" s="4"/>
      <c r="SUJ9" s="11"/>
      <c r="SUV9" s="4"/>
      <c r="SUW9" s="11"/>
      <c r="SVI9" s="4"/>
      <c r="SVJ9" s="11"/>
      <c r="SVV9" s="4"/>
      <c r="SVW9" s="11"/>
      <c r="SWI9" s="4"/>
      <c r="SWJ9" s="11"/>
      <c r="SWV9" s="4"/>
      <c r="SWW9" s="11"/>
      <c r="SXI9" s="4"/>
      <c r="SXJ9" s="11"/>
      <c r="SXV9" s="4"/>
      <c r="SXW9" s="11"/>
      <c r="SYI9" s="4"/>
      <c r="SYJ9" s="11"/>
      <c r="SYV9" s="4"/>
      <c r="SYW9" s="11"/>
      <c r="SZI9" s="4"/>
      <c r="SZJ9" s="11"/>
      <c r="SZV9" s="4"/>
      <c r="SZW9" s="11"/>
      <c r="TAI9" s="4"/>
      <c r="TAJ9" s="11"/>
      <c r="TAV9" s="4"/>
      <c r="TAW9" s="11"/>
      <c r="TBI9" s="4"/>
      <c r="TBJ9" s="11"/>
      <c r="TBV9" s="4"/>
      <c r="TBW9" s="11"/>
      <c r="TCI9" s="4"/>
      <c r="TCJ9" s="11"/>
      <c r="TCV9" s="4"/>
      <c r="TCW9" s="11"/>
      <c r="TDI9" s="4"/>
      <c r="TDJ9" s="11"/>
      <c r="TDV9" s="4"/>
      <c r="TDW9" s="11"/>
      <c r="TEI9" s="4"/>
      <c r="TEJ9" s="11"/>
      <c r="TEV9" s="4"/>
      <c r="TEW9" s="11"/>
      <c r="TFI9" s="4"/>
      <c r="TFJ9" s="11"/>
      <c r="TFV9" s="4"/>
      <c r="TFW9" s="11"/>
      <c r="TGI9" s="4"/>
      <c r="TGJ9" s="11"/>
      <c r="TGV9" s="4"/>
      <c r="TGW9" s="11"/>
      <c r="THI9" s="4"/>
      <c r="THJ9" s="11"/>
      <c r="THV9" s="4"/>
      <c r="THW9" s="11"/>
      <c r="TII9" s="4"/>
      <c r="TIJ9" s="11"/>
      <c r="TIV9" s="4"/>
      <c r="TIW9" s="11"/>
      <c r="TJI9" s="4"/>
      <c r="TJJ9" s="11"/>
      <c r="TJV9" s="4"/>
      <c r="TJW9" s="11"/>
      <c r="TKI9" s="4"/>
      <c r="TKJ9" s="11"/>
      <c r="TKV9" s="4"/>
      <c r="TKW9" s="11"/>
      <c r="TLI9" s="4"/>
      <c r="TLJ9" s="11"/>
      <c r="TLV9" s="4"/>
      <c r="TLW9" s="11"/>
      <c r="TMI9" s="4"/>
      <c r="TMJ9" s="11"/>
      <c r="TMV9" s="4"/>
      <c r="TMW9" s="11"/>
      <c r="TNI9" s="4"/>
      <c r="TNJ9" s="11"/>
      <c r="TNV9" s="4"/>
      <c r="TNW9" s="11"/>
      <c r="TOI9" s="4"/>
      <c r="TOJ9" s="11"/>
      <c r="TOV9" s="4"/>
      <c r="TOW9" s="11"/>
      <c r="TPI9" s="4"/>
      <c r="TPJ9" s="11"/>
      <c r="TPV9" s="4"/>
      <c r="TPW9" s="11"/>
      <c r="TQI9" s="4"/>
      <c r="TQJ9" s="11"/>
      <c r="TQV9" s="4"/>
      <c r="TQW9" s="11"/>
      <c r="TRI9" s="4"/>
      <c r="TRJ9" s="11"/>
      <c r="TRV9" s="4"/>
      <c r="TRW9" s="11"/>
      <c r="TSI9" s="4"/>
      <c r="TSJ9" s="11"/>
      <c r="TSV9" s="4"/>
      <c r="TSW9" s="11"/>
      <c r="TTI9" s="4"/>
      <c r="TTJ9" s="11"/>
      <c r="TTV9" s="4"/>
      <c r="TTW9" s="11"/>
      <c r="TUI9" s="4"/>
      <c r="TUJ9" s="11"/>
      <c r="TUV9" s="4"/>
      <c r="TUW9" s="11"/>
      <c r="TVI9" s="4"/>
      <c r="TVJ9" s="11"/>
      <c r="TVV9" s="4"/>
      <c r="TVW9" s="11"/>
      <c r="TWI9" s="4"/>
      <c r="TWJ9" s="11"/>
      <c r="TWV9" s="4"/>
      <c r="TWW9" s="11"/>
      <c r="TXI9" s="4"/>
      <c r="TXJ9" s="11"/>
      <c r="TXV9" s="4"/>
      <c r="TXW9" s="11"/>
      <c r="TYI9" s="4"/>
      <c r="TYJ9" s="11"/>
      <c r="TYV9" s="4"/>
      <c r="TYW9" s="11"/>
      <c r="TZI9" s="4"/>
      <c r="TZJ9" s="11"/>
      <c r="TZV9" s="4"/>
      <c r="TZW9" s="11"/>
      <c r="UAI9" s="4"/>
      <c r="UAJ9" s="11"/>
      <c r="UAV9" s="4"/>
      <c r="UAW9" s="11"/>
      <c r="UBI9" s="4"/>
      <c r="UBJ9" s="11"/>
      <c r="UBV9" s="4"/>
      <c r="UBW9" s="11"/>
      <c r="UCI9" s="4"/>
      <c r="UCJ9" s="11"/>
      <c r="UCV9" s="4"/>
      <c r="UCW9" s="11"/>
      <c r="UDI9" s="4"/>
      <c r="UDJ9" s="11"/>
      <c r="UDV9" s="4"/>
      <c r="UDW9" s="11"/>
      <c r="UEI9" s="4"/>
      <c r="UEJ9" s="11"/>
      <c r="UEV9" s="4"/>
      <c r="UEW9" s="11"/>
      <c r="UFI9" s="4"/>
      <c r="UFJ9" s="11"/>
      <c r="UFV9" s="4"/>
      <c r="UFW9" s="11"/>
      <c r="UGI9" s="4"/>
      <c r="UGJ9" s="11"/>
      <c r="UGV9" s="4"/>
      <c r="UGW9" s="11"/>
      <c r="UHI9" s="4"/>
      <c r="UHJ9" s="11"/>
      <c r="UHV9" s="4"/>
      <c r="UHW9" s="11"/>
      <c r="UII9" s="4"/>
      <c r="UIJ9" s="11"/>
      <c r="UIV9" s="4"/>
      <c r="UIW9" s="11"/>
      <c r="UJI9" s="4"/>
      <c r="UJJ9" s="11"/>
      <c r="UJV9" s="4"/>
      <c r="UJW9" s="11"/>
      <c r="UKI9" s="4"/>
      <c r="UKJ9" s="11"/>
      <c r="UKV9" s="4"/>
      <c r="UKW9" s="11"/>
      <c r="ULI9" s="4"/>
      <c r="ULJ9" s="11"/>
      <c r="ULV9" s="4"/>
      <c r="ULW9" s="11"/>
      <c r="UMI9" s="4"/>
      <c r="UMJ9" s="11"/>
      <c r="UMV9" s="4"/>
      <c r="UMW9" s="11"/>
      <c r="UNI9" s="4"/>
      <c r="UNJ9" s="11"/>
      <c r="UNV9" s="4"/>
      <c r="UNW9" s="11"/>
      <c r="UOI9" s="4"/>
      <c r="UOJ9" s="11"/>
      <c r="UOV9" s="4"/>
      <c r="UOW9" s="11"/>
      <c r="UPI9" s="4"/>
      <c r="UPJ9" s="11"/>
      <c r="UPV9" s="4"/>
      <c r="UPW9" s="11"/>
      <c r="UQI9" s="4"/>
      <c r="UQJ9" s="11"/>
      <c r="UQV9" s="4"/>
      <c r="UQW9" s="11"/>
      <c r="URI9" s="4"/>
      <c r="URJ9" s="11"/>
      <c r="URV9" s="4"/>
      <c r="URW9" s="11"/>
      <c r="USI9" s="4"/>
      <c r="USJ9" s="11"/>
      <c r="USV9" s="4"/>
      <c r="USW9" s="11"/>
      <c r="UTI9" s="4"/>
      <c r="UTJ9" s="11"/>
      <c r="UTV9" s="4"/>
      <c r="UTW9" s="11"/>
      <c r="UUI9" s="4"/>
      <c r="UUJ9" s="11"/>
      <c r="UUV9" s="4"/>
      <c r="UUW9" s="11"/>
      <c r="UVI9" s="4"/>
      <c r="UVJ9" s="11"/>
      <c r="UVV9" s="4"/>
      <c r="UVW9" s="11"/>
      <c r="UWI9" s="4"/>
      <c r="UWJ9" s="11"/>
      <c r="UWV9" s="4"/>
      <c r="UWW9" s="11"/>
      <c r="UXI9" s="4"/>
      <c r="UXJ9" s="11"/>
      <c r="UXV9" s="4"/>
      <c r="UXW9" s="11"/>
      <c r="UYI9" s="4"/>
      <c r="UYJ9" s="11"/>
      <c r="UYV9" s="4"/>
      <c r="UYW9" s="11"/>
      <c r="UZI9" s="4"/>
      <c r="UZJ9" s="11"/>
      <c r="UZV9" s="4"/>
      <c r="UZW9" s="11"/>
      <c r="VAI9" s="4"/>
      <c r="VAJ9" s="11"/>
      <c r="VAV9" s="4"/>
      <c r="VAW9" s="11"/>
      <c r="VBI9" s="4"/>
      <c r="VBJ9" s="11"/>
      <c r="VBV9" s="4"/>
      <c r="VBW9" s="11"/>
      <c r="VCI9" s="4"/>
      <c r="VCJ9" s="11"/>
      <c r="VCV9" s="4"/>
      <c r="VCW9" s="11"/>
      <c r="VDI9" s="4"/>
      <c r="VDJ9" s="11"/>
      <c r="VDV9" s="4"/>
      <c r="VDW9" s="11"/>
      <c r="VEI9" s="4"/>
      <c r="VEJ9" s="11"/>
      <c r="VEV9" s="4"/>
      <c r="VEW9" s="11"/>
      <c r="VFI9" s="4"/>
      <c r="VFJ9" s="11"/>
      <c r="VFV9" s="4"/>
      <c r="VFW9" s="11"/>
      <c r="VGI9" s="4"/>
      <c r="VGJ9" s="11"/>
      <c r="VGV9" s="4"/>
      <c r="VGW9" s="11"/>
      <c r="VHI9" s="4"/>
      <c r="VHJ9" s="11"/>
      <c r="VHV9" s="4"/>
      <c r="VHW9" s="11"/>
      <c r="VII9" s="4"/>
      <c r="VIJ9" s="11"/>
      <c r="VIV9" s="4"/>
      <c r="VIW9" s="11"/>
      <c r="VJI9" s="4"/>
      <c r="VJJ9" s="11"/>
      <c r="VJV9" s="4"/>
      <c r="VJW9" s="11"/>
      <c r="VKI9" s="4"/>
      <c r="VKJ9" s="11"/>
      <c r="VKV9" s="4"/>
      <c r="VKW9" s="11"/>
      <c r="VLI9" s="4"/>
      <c r="VLJ9" s="11"/>
      <c r="VLV9" s="4"/>
      <c r="VLW9" s="11"/>
      <c r="VMI9" s="4"/>
      <c r="VMJ9" s="11"/>
      <c r="VMV9" s="4"/>
      <c r="VMW9" s="11"/>
      <c r="VNI9" s="4"/>
      <c r="VNJ9" s="11"/>
      <c r="VNV9" s="4"/>
      <c r="VNW9" s="11"/>
      <c r="VOI9" s="4"/>
      <c r="VOJ9" s="11"/>
      <c r="VOV9" s="4"/>
      <c r="VOW9" s="11"/>
      <c r="VPI9" s="4"/>
      <c r="VPJ9" s="11"/>
      <c r="VPV9" s="4"/>
      <c r="VPW9" s="11"/>
      <c r="VQI9" s="4"/>
      <c r="VQJ9" s="11"/>
      <c r="VQV9" s="4"/>
      <c r="VQW9" s="11"/>
      <c r="VRI9" s="4"/>
      <c r="VRJ9" s="11"/>
      <c r="VRV9" s="4"/>
      <c r="VRW9" s="11"/>
      <c r="VSI9" s="4"/>
      <c r="VSJ9" s="11"/>
      <c r="VSV9" s="4"/>
      <c r="VSW9" s="11"/>
      <c r="VTI9" s="4"/>
      <c r="VTJ9" s="11"/>
      <c r="VTV9" s="4"/>
      <c r="VTW9" s="11"/>
      <c r="VUI9" s="4"/>
      <c r="VUJ9" s="11"/>
      <c r="VUV9" s="4"/>
      <c r="VUW9" s="11"/>
      <c r="VVI9" s="4"/>
      <c r="VVJ9" s="11"/>
      <c r="VVV9" s="4"/>
      <c r="VVW9" s="11"/>
      <c r="VWI9" s="4"/>
      <c r="VWJ9" s="11"/>
      <c r="VWV9" s="4"/>
      <c r="VWW9" s="11"/>
      <c r="VXI9" s="4"/>
      <c r="VXJ9" s="11"/>
      <c r="VXV9" s="4"/>
      <c r="VXW9" s="11"/>
      <c r="VYI9" s="4"/>
      <c r="VYJ9" s="11"/>
      <c r="VYV9" s="4"/>
      <c r="VYW9" s="11"/>
      <c r="VZI9" s="4"/>
      <c r="VZJ9" s="11"/>
      <c r="VZV9" s="4"/>
      <c r="VZW9" s="11"/>
      <c r="WAI9" s="4"/>
      <c r="WAJ9" s="11"/>
      <c r="WAV9" s="4"/>
      <c r="WAW9" s="11"/>
      <c r="WBI9" s="4"/>
      <c r="WBJ9" s="11"/>
      <c r="WBV9" s="4"/>
      <c r="WBW9" s="11"/>
      <c r="WCI9" s="4"/>
      <c r="WCJ9" s="11"/>
      <c r="WCV9" s="4"/>
      <c r="WCW9" s="11"/>
      <c r="WDI9" s="4"/>
      <c r="WDJ9" s="11"/>
      <c r="WDV9" s="4"/>
      <c r="WDW9" s="11"/>
      <c r="WEI9" s="4"/>
      <c r="WEJ9" s="11"/>
      <c r="WEV9" s="4"/>
      <c r="WEW9" s="11"/>
      <c r="WFI9" s="4"/>
      <c r="WFJ9" s="11"/>
      <c r="WFV9" s="4"/>
      <c r="WFW9" s="11"/>
      <c r="WGI9" s="4"/>
      <c r="WGJ9" s="11"/>
      <c r="WGV9" s="4"/>
      <c r="WGW9" s="11"/>
      <c r="WHI9" s="4"/>
      <c r="WHJ9" s="11"/>
      <c r="WHV9" s="4"/>
      <c r="WHW9" s="11"/>
      <c r="WII9" s="4"/>
      <c r="WIJ9" s="11"/>
      <c r="WIV9" s="4"/>
      <c r="WIW9" s="11"/>
      <c r="WJI9" s="4"/>
      <c r="WJJ9" s="11"/>
      <c r="WJV9" s="4"/>
      <c r="WJW9" s="11"/>
      <c r="WKI9" s="4"/>
      <c r="WKJ9" s="1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  <c r="XFD9" s="1"/>
    </row>
    <row r="10" customFormat="false" ht="18.65" hidden="false" customHeight="true" outlineLevel="0" collapsed="false">
      <c r="A10" s="14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10"/>
    </row>
    <row r="11" customFormat="false" ht="17.35" hidden="false" customHeight="false" outlineLevel="0" collapsed="false">
      <c r="A11" s="14"/>
      <c r="B11" s="12" t="s">
        <v>23</v>
      </c>
      <c r="C11" s="9" t="n">
        <f aca="false">SUM(C6:C10)</f>
        <v>395</v>
      </c>
      <c r="D11" s="9" t="n">
        <f aca="false">SUM(D6:D10)</f>
        <v>429.43</v>
      </c>
      <c r="E11" s="9" t="n">
        <f aca="false">SUM(E6:E10)</f>
        <v>10.22</v>
      </c>
      <c r="F11" s="9" t="n">
        <f aca="false">SUM(F6:F10)</f>
        <v>3.99</v>
      </c>
      <c r="G11" s="9" t="n">
        <f aca="false">SUM(G6:G10)</f>
        <v>88.5</v>
      </c>
      <c r="H11" s="9" t="n">
        <f aca="false">SUM(H6:H10)</f>
        <v>0.035</v>
      </c>
      <c r="I11" s="9" t="n">
        <f aca="false">SUM(I6:I10)</f>
        <v>6.5</v>
      </c>
      <c r="J11" s="9" t="n">
        <f aca="false">SUM(J6:J10)</f>
        <v>0.05</v>
      </c>
      <c r="K11" s="9" t="n">
        <f aca="false">SUM(K6:K10)</f>
        <v>7</v>
      </c>
      <c r="L11" s="9" t="n">
        <f aca="false">SUM(L6:L10)</f>
        <v>17.5</v>
      </c>
      <c r="M11" s="10" t="n">
        <f aca="false">SUM(M6:M10)</f>
        <v>77.36</v>
      </c>
    </row>
    <row r="12" customFormat="false" ht="17.35" hidden="false" customHeight="false" outlineLevel="0" collapsed="false">
      <c r="A12" s="15" t="s">
        <v>24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customFormat="false" ht="23.85" hidden="false" customHeight="true" outlineLevel="0" collapsed="false">
      <c r="A13" s="4" t="s">
        <v>70</v>
      </c>
      <c r="B13" s="11" t="s">
        <v>71</v>
      </c>
      <c r="C13" s="9" t="n">
        <v>20</v>
      </c>
      <c r="D13" s="9" t="n">
        <v>9</v>
      </c>
      <c r="E13" s="9" t="n">
        <v>0.27</v>
      </c>
      <c r="F13" s="9"/>
      <c r="G13" s="9" t="n">
        <v>0.84</v>
      </c>
      <c r="H13" s="9"/>
      <c r="I13" s="9"/>
      <c r="J13" s="9"/>
      <c r="K13" s="9"/>
      <c r="L13" s="9"/>
      <c r="M13" s="9" t="n">
        <f aca="false">3.16*2</f>
        <v>6.32</v>
      </c>
    </row>
    <row r="14" customFormat="false" ht="17.35" hidden="false" customHeight="false" outlineLevel="0" collapsed="false">
      <c r="A14" s="4" t="s">
        <v>72</v>
      </c>
      <c r="B14" s="11" t="s">
        <v>73</v>
      </c>
      <c r="C14" s="9" t="n">
        <v>250</v>
      </c>
      <c r="D14" s="9" t="n">
        <v>143</v>
      </c>
      <c r="E14" s="9" t="n">
        <v>8.72</v>
      </c>
      <c r="F14" s="9" t="n">
        <v>7</v>
      </c>
      <c r="G14" s="9" t="n">
        <v>34</v>
      </c>
      <c r="H14" s="9"/>
      <c r="I14" s="9"/>
      <c r="J14" s="9"/>
      <c r="K14" s="9"/>
      <c r="L14" s="9"/>
      <c r="M14" s="9" t="n">
        <v>5.73</v>
      </c>
    </row>
    <row r="15" customFormat="false" ht="17.35" hidden="false" customHeight="false" outlineLevel="0" collapsed="false">
      <c r="A15" s="4" t="s">
        <v>74</v>
      </c>
      <c r="B15" s="11" t="s">
        <v>75</v>
      </c>
      <c r="C15" s="9" t="n">
        <v>50</v>
      </c>
      <c r="D15" s="9" t="n">
        <v>74</v>
      </c>
      <c r="E15" s="9" t="n">
        <v>9.35</v>
      </c>
      <c r="F15" s="9" t="n">
        <v>3.91</v>
      </c>
      <c r="G15" s="9" t="n">
        <v>0.45</v>
      </c>
      <c r="H15" s="9"/>
      <c r="I15" s="9"/>
      <c r="J15" s="9"/>
      <c r="K15" s="9"/>
      <c r="L15" s="9"/>
      <c r="M15" s="9" t="n">
        <v>34.39</v>
      </c>
    </row>
    <row r="16" customFormat="false" ht="17.35" hidden="false" customHeight="false" outlineLevel="0" collapsed="false">
      <c r="A16" s="4" t="s">
        <v>76</v>
      </c>
      <c r="B16" s="11" t="s">
        <v>77</v>
      </c>
      <c r="C16" s="9" t="n">
        <v>150</v>
      </c>
      <c r="D16" s="9" t="n">
        <v>142.73</v>
      </c>
      <c r="E16" s="9" t="n">
        <v>3</v>
      </c>
      <c r="F16" s="9" t="n">
        <v>5.4</v>
      </c>
      <c r="G16" s="9" t="n">
        <v>18</v>
      </c>
      <c r="H16" s="9"/>
      <c r="I16" s="9"/>
      <c r="J16" s="9"/>
      <c r="K16" s="9"/>
      <c r="L16" s="9"/>
      <c r="M16" s="10" t="n">
        <v>23.87</v>
      </c>
    </row>
    <row r="17" customFormat="false" ht="17.35" hidden="false" customHeight="false" outlineLevel="0" collapsed="false">
      <c r="A17" s="4" t="s">
        <v>21</v>
      </c>
      <c r="B17" s="11" t="s">
        <v>22</v>
      </c>
      <c r="C17" s="9" t="n">
        <v>200</v>
      </c>
      <c r="D17" s="9" t="n">
        <v>56</v>
      </c>
      <c r="E17" s="9" t="n">
        <v>0.2</v>
      </c>
      <c r="F17" s="9"/>
      <c r="G17" s="9" t="n">
        <v>15</v>
      </c>
      <c r="H17" s="9"/>
      <c r="I17" s="9"/>
      <c r="J17" s="9"/>
      <c r="K17" s="9"/>
      <c r="L17" s="9"/>
      <c r="M17" s="9" t="n">
        <v>4.03</v>
      </c>
    </row>
    <row r="18" customFormat="false" ht="17.35" hidden="false" customHeight="false" outlineLevel="0" collapsed="false">
      <c r="A18" s="9"/>
      <c r="B18" s="8" t="s">
        <v>31</v>
      </c>
      <c r="C18" s="9" t="n">
        <v>30</v>
      </c>
      <c r="D18" s="9" t="n">
        <v>82.4</v>
      </c>
      <c r="E18" s="9" t="n">
        <v>2.44</v>
      </c>
      <c r="F18" s="9" t="n">
        <v>0.48</v>
      </c>
      <c r="G18" s="9" t="n">
        <v>16.4</v>
      </c>
      <c r="H18" s="9" t="n">
        <v>0.1</v>
      </c>
      <c r="I18" s="9"/>
      <c r="J18" s="9"/>
      <c r="K18" s="9" t="n">
        <v>21</v>
      </c>
      <c r="L18" s="9" t="n">
        <v>31.6</v>
      </c>
      <c r="M18" s="10" t="n">
        <v>3.02</v>
      </c>
    </row>
    <row r="19" customFormat="false" ht="17.35" hidden="false" customHeight="false" outlineLevel="0" collapsed="false">
      <c r="A19" s="16"/>
      <c r="B19" s="12" t="s">
        <v>23</v>
      </c>
      <c r="C19" s="9" t="n">
        <f aca="false">SUM(C13:C18)</f>
        <v>700</v>
      </c>
      <c r="D19" s="9" t="n">
        <f aca="false">SUM(D13:D18)</f>
        <v>507.13</v>
      </c>
      <c r="E19" s="9" t="n">
        <f aca="false">SUM(E13:E18)</f>
        <v>23.98</v>
      </c>
      <c r="F19" s="9" t="n">
        <f aca="false">SUM(F13:F18)</f>
        <v>16.79</v>
      </c>
      <c r="G19" s="9" t="n">
        <f aca="false">SUM(G13:G18)</f>
        <v>84.69</v>
      </c>
      <c r="H19" s="9" t="n">
        <f aca="false">SUM(H13:H18)</f>
        <v>0.1</v>
      </c>
      <c r="I19" s="9" t="n">
        <f aca="false">SUM(I13:I18)</f>
        <v>0</v>
      </c>
      <c r="J19" s="9" t="n">
        <f aca="false">SUM(J13:J18)</f>
        <v>0</v>
      </c>
      <c r="K19" s="9" t="n">
        <f aca="false">SUM(K13:K18)</f>
        <v>21</v>
      </c>
      <c r="L19" s="9" t="n">
        <f aca="false">SUM(L13:L18)</f>
        <v>31.6</v>
      </c>
      <c r="M19" s="9" t="n">
        <f aca="false">SUM(M13:M18)</f>
        <v>77.36</v>
      </c>
    </row>
    <row r="20" customFormat="false" ht="17.35" hidden="false" customHeight="false" outlineLevel="0" collapsed="false">
      <c r="A20" s="16"/>
      <c r="B20" s="17" t="s">
        <v>32</v>
      </c>
      <c r="C20" s="9" t="n">
        <f aca="false">C11+C19</f>
        <v>1095</v>
      </c>
      <c r="D20" s="9" t="n">
        <f aca="false">D11+D19</f>
        <v>936.56</v>
      </c>
      <c r="E20" s="9" t="n">
        <f aca="false">E11+E19</f>
        <v>34.2</v>
      </c>
      <c r="F20" s="9" t="n">
        <f aca="false">F11+F19</f>
        <v>20.78</v>
      </c>
      <c r="G20" s="9" t="n">
        <f aca="false">G11+G19</f>
        <v>173.19</v>
      </c>
      <c r="H20" s="9" t="n">
        <f aca="false">H11+H19</f>
        <v>0.135</v>
      </c>
      <c r="I20" s="9" t="n">
        <f aca="false">I11+I19</f>
        <v>6.5</v>
      </c>
      <c r="J20" s="9" t="n">
        <f aca="false">J11+J19</f>
        <v>0.05</v>
      </c>
      <c r="K20" s="9" t="n">
        <f aca="false">K11+K19</f>
        <v>28</v>
      </c>
      <c r="L20" s="9" t="n">
        <f aca="false">L11+L19</f>
        <v>49.1</v>
      </c>
      <c r="M20" s="9" t="n">
        <f aca="false">M11+M19</f>
        <v>154.72</v>
      </c>
    </row>
  </sheetData>
  <mergeCells count="4">
    <mergeCell ref="A1:M1"/>
    <mergeCell ref="A2:M2"/>
    <mergeCell ref="A5:M5"/>
    <mergeCell ref="A12:M12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FD1048576"/>
  <sheetViews>
    <sheetView showFormulas="false" showGridLines="true" showRowColHeaders="true" showZeros="true" rightToLeft="false" tabSelected="false" showOutlineSymbols="true" defaultGridColor="true" view="pageBreakPreview" topLeftCell="A4" colorId="64" zoomScale="100" zoomScaleNormal="100" zoomScalePageLayoutView="100" workbookViewId="0">
      <selection pane="topLeft" activeCell="C12" activeCellId="0" sqref="C12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13.71"/>
    <col collapsed="false" customWidth="true" hidden="false" outlineLevel="0" max="2" min="2" style="1" width="47.14"/>
    <col collapsed="false" customWidth="true" hidden="false" outlineLevel="0" max="7" min="3" style="1" width="14"/>
    <col collapsed="false" customWidth="true" hidden="true" outlineLevel="0" max="12" min="8" style="1" width="14"/>
    <col collapsed="false" customWidth="true" hidden="false" outlineLevel="0" max="13" min="13" style="1" width="8.9"/>
    <col collapsed="false" customWidth="true" hidden="false" outlineLevel="0" max="16384" min="16383" style="1" width="11.53"/>
  </cols>
  <sheetData>
    <row r="1" customFormat="false" ht="17.35" hidden="false" customHeight="false" outlineLevel="0" collapsed="false">
      <c r="A1" s="2" t="s">
        <v>78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false" ht="17.35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customFormat="false" ht="17.3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="1" customFormat="true" ht="39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</row>
    <row r="5" customFormat="false" ht="18.75" hidden="false" customHeight="true" outlineLevel="0" collapsed="false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customFormat="false" ht="21.75" hidden="false" customHeight="true" outlineLevel="0" collapsed="false">
      <c r="A6" s="7" t="s">
        <v>16</v>
      </c>
      <c r="B6" s="8" t="s">
        <v>17</v>
      </c>
      <c r="C6" s="9" t="n">
        <f aca="false">15+20</f>
        <v>35</v>
      </c>
      <c r="D6" s="9" t="n">
        <v>125</v>
      </c>
      <c r="E6" s="9" t="n">
        <v>5.8</v>
      </c>
      <c r="F6" s="9" t="n">
        <v>5</v>
      </c>
      <c r="G6" s="9" t="n">
        <v>14.83</v>
      </c>
      <c r="H6" s="9"/>
      <c r="I6" s="9"/>
      <c r="J6" s="9"/>
      <c r="K6" s="9"/>
      <c r="L6" s="9"/>
      <c r="M6" s="10" t="n">
        <f aca="false">16.85+3.18-0.28</f>
        <v>19.75</v>
      </c>
    </row>
    <row r="7" customFormat="false" ht="32.05" hidden="false" customHeight="true" outlineLevel="0" collapsed="false">
      <c r="A7" s="7" t="s">
        <v>79</v>
      </c>
      <c r="B7" s="11" t="s">
        <v>80</v>
      </c>
      <c r="C7" s="9" t="n">
        <f aca="false">106+5</f>
        <v>111</v>
      </c>
      <c r="D7" s="9" t="n">
        <v>191</v>
      </c>
      <c r="E7" s="9" t="n">
        <v>11</v>
      </c>
      <c r="F7" s="9" t="n">
        <v>10.6</v>
      </c>
      <c r="G7" s="9" t="n">
        <v>2</v>
      </c>
      <c r="H7" s="9"/>
      <c r="I7" s="9"/>
      <c r="J7" s="9"/>
      <c r="K7" s="9"/>
      <c r="L7" s="9"/>
      <c r="M7" s="9" t="n">
        <v>53.58</v>
      </c>
    </row>
    <row r="8" customFormat="false" ht="17.35" hidden="false" customHeight="false" outlineLevel="0" collapsed="false">
      <c r="A8" s="4" t="s">
        <v>21</v>
      </c>
      <c r="B8" s="11" t="s">
        <v>22</v>
      </c>
      <c r="C8" s="9" t="n">
        <v>200</v>
      </c>
      <c r="D8" s="9" t="n">
        <v>56</v>
      </c>
      <c r="E8" s="9" t="n">
        <v>0.2</v>
      </c>
      <c r="F8" s="9"/>
      <c r="G8" s="9" t="n">
        <v>15</v>
      </c>
      <c r="H8" s="9"/>
      <c r="I8" s="9"/>
      <c r="J8" s="9"/>
      <c r="K8" s="9"/>
      <c r="L8" s="9"/>
      <c r="M8" s="9" t="n">
        <v>4.03</v>
      </c>
    </row>
    <row r="9" customFormat="false" ht="17.35" hidden="false" customHeight="false" outlineLevel="0" collapsed="false">
      <c r="A9" s="14"/>
      <c r="B9" s="8"/>
      <c r="C9" s="9"/>
      <c r="D9" s="9"/>
      <c r="E9" s="9"/>
      <c r="F9" s="9"/>
      <c r="G9" s="9"/>
      <c r="H9" s="9" t="n">
        <v>0.02</v>
      </c>
      <c r="I9" s="9"/>
      <c r="J9" s="9"/>
      <c r="K9" s="9" t="n">
        <v>4.6</v>
      </c>
      <c r="L9" s="9" t="n">
        <v>17.4</v>
      </c>
      <c r="M9" s="9"/>
    </row>
    <row r="10" customFormat="false" ht="17.35" hidden="false" customHeight="false" outlineLevel="0" collapsed="false">
      <c r="A10" s="14"/>
      <c r="B10" s="12" t="s">
        <v>23</v>
      </c>
      <c r="C10" s="9" t="n">
        <f aca="false">SUM(C6:C9)</f>
        <v>346</v>
      </c>
      <c r="D10" s="9" t="n">
        <f aca="false">SUM(D6:D9)</f>
        <v>372</v>
      </c>
      <c r="E10" s="9" t="n">
        <f aca="false">SUM(E6:E9)</f>
        <v>17</v>
      </c>
      <c r="F10" s="9" t="n">
        <f aca="false">SUM(F6:F9)</f>
        <v>15.6</v>
      </c>
      <c r="G10" s="9" t="n">
        <f aca="false">SUM(G6:G9)</f>
        <v>31.83</v>
      </c>
      <c r="H10" s="9" t="n">
        <f aca="false">SUM(H6:H7)</f>
        <v>0</v>
      </c>
      <c r="I10" s="9" t="n">
        <f aca="false">SUM(I6:I7)</f>
        <v>0</v>
      </c>
      <c r="J10" s="9" t="n">
        <f aca="false">SUM(J6:J7)</f>
        <v>0</v>
      </c>
      <c r="K10" s="9" t="n">
        <f aca="false">SUM(K6:K7)</f>
        <v>0</v>
      </c>
      <c r="L10" s="9" t="n">
        <f aca="false">SUM(L6:L7)</f>
        <v>0</v>
      </c>
      <c r="M10" s="10" t="n">
        <f aca="false">SUM(M6:M9)</f>
        <v>77.36</v>
      </c>
    </row>
    <row r="11" customFormat="false" ht="17.35" hidden="false" customHeight="false" outlineLevel="0" collapsed="false">
      <c r="A11" s="15" t="s">
        <v>24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customFormat="false" ht="36.55" hidden="false" customHeight="true" outlineLevel="0" collapsed="false">
      <c r="A12" s="4" t="s">
        <v>81</v>
      </c>
      <c r="B12" s="11" t="s">
        <v>82</v>
      </c>
      <c r="C12" s="9" t="n">
        <f aca="false">250+12.5</f>
        <v>262.5</v>
      </c>
      <c r="D12" s="9" t="n">
        <v>114</v>
      </c>
      <c r="E12" s="9" t="n">
        <v>3.7</v>
      </c>
      <c r="F12" s="9" t="n">
        <v>5</v>
      </c>
      <c r="G12" s="9" t="n">
        <v>12</v>
      </c>
      <c r="H12" s="9"/>
      <c r="I12" s="9"/>
      <c r="J12" s="9"/>
      <c r="K12" s="9"/>
      <c r="L12" s="9"/>
      <c r="M12" s="9" t="n">
        <v>23.08</v>
      </c>
    </row>
    <row r="13" customFormat="false" ht="17.35" hidden="false" customHeight="false" outlineLevel="0" collapsed="false">
      <c r="A13" s="4" t="s">
        <v>83</v>
      </c>
      <c r="B13" s="11" t="s">
        <v>84</v>
      </c>
      <c r="C13" s="9" t="n">
        <v>50</v>
      </c>
      <c r="D13" s="23" t="n">
        <v>220.4</v>
      </c>
      <c r="E13" s="23" t="n">
        <v>25.25</v>
      </c>
      <c r="F13" s="23" t="n">
        <v>13.67</v>
      </c>
      <c r="G13" s="23" t="n">
        <v>5.08</v>
      </c>
      <c r="H13" s="9"/>
      <c r="I13" s="9"/>
      <c r="J13" s="9"/>
      <c r="K13" s="9"/>
      <c r="L13" s="9"/>
      <c r="M13" s="9" t="n">
        <v>25.13</v>
      </c>
    </row>
    <row r="14" customFormat="false" ht="18" hidden="false" customHeight="true" outlineLevel="0" collapsed="false">
      <c r="A14" s="4" t="s">
        <v>53</v>
      </c>
      <c r="B14" s="8" t="s">
        <v>54</v>
      </c>
      <c r="C14" s="9" t="n">
        <v>150</v>
      </c>
      <c r="D14" s="9" t="n">
        <v>209</v>
      </c>
      <c r="E14" s="9" t="n">
        <v>3.65</v>
      </c>
      <c r="F14" s="9" t="n">
        <v>5.37</v>
      </c>
      <c r="G14" s="9" t="n">
        <v>36.6</v>
      </c>
      <c r="H14" s="9"/>
      <c r="I14" s="9"/>
      <c r="J14" s="9"/>
      <c r="K14" s="9"/>
      <c r="L14" s="9"/>
      <c r="M14" s="9" t="n">
        <v>20.18</v>
      </c>
    </row>
    <row r="15" customFormat="false" ht="17.35" hidden="false" customHeight="false" outlineLevel="0" collapsed="false">
      <c r="A15" s="4" t="s">
        <v>21</v>
      </c>
      <c r="B15" s="11" t="s">
        <v>22</v>
      </c>
      <c r="C15" s="9" t="n">
        <v>200</v>
      </c>
      <c r="D15" s="9" t="n">
        <v>56</v>
      </c>
      <c r="E15" s="9" t="n">
        <v>0.2</v>
      </c>
      <c r="F15" s="9"/>
      <c r="G15" s="9" t="n">
        <v>15</v>
      </c>
      <c r="H15" s="9"/>
      <c r="I15" s="9"/>
      <c r="J15" s="9"/>
      <c r="K15" s="9"/>
      <c r="L15" s="9"/>
      <c r="M15" s="9" t="n">
        <v>4.03</v>
      </c>
    </row>
    <row r="16" customFormat="false" ht="17.35" hidden="false" customHeight="false" outlineLevel="0" collapsed="false">
      <c r="A16" s="16"/>
      <c r="B16" s="8" t="s">
        <v>31</v>
      </c>
      <c r="C16" s="9" t="n">
        <v>50</v>
      </c>
      <c r="D16" s="9" t="n">
        <v>82.4</v>
      </c>
      <c r="E16" s="9" t="n">
        <v>2.44</v>
      </c>
      <c r="F16" s="9" t="n">
        <v>0.48</v>
      </c>
      <c r="G16" s="9" t="n">
        <v>16.4</v>
      </c>
      <c r="H16" s="9" t="n">
        <v>0.1</v>
      </c>
      <c r="I16" s="9"/>
      <c r="J16" s="9"/>
      <c r="K16" s="9" t="n">
        <v>21</v>
      </c>
      <c r="L16" s="9" t="n">
        <v>31.6</v>
      </c>
      <c r="M16" s="9" t="n">
        <v>4.94</v>
      </c>
    </row>
    <row r="17" customFormat="false" ht="17.35" hidden="false" customHeight="false" outlineLevel="0" collapsed="false">
      <c r="A17" s="14"/>
      <c r="B17" s="8"/>
      <c r="C17" s="9"/>
      <c r="D17" s="9"/>
      <c r="E17" s="9"/>
      <c r="F17" s="9"/>
      <c r="G17" s="9"/>
      <c r="H17" s="9" t="n">
        <v>0.01</v>
      </c>
      <c r="I17" s="9" t="n">
        <v>13</v>
      </c>
      <c r="J17" s="9" t="n">
        <v>0.03</v>
      </c>
      <c r="K17" s="9" t="n">
        <v>16</v>
      </c>
      <c r="L17" s="9" t="n">
        <v>11</v>
      </c>
      <c r="M17" s="10"/>
    </row>
    <row r="18" customFormat="false" ht="17.35" hidden="false" customHeight="false" outlineLevel="0" collapsed="false">
      <c r="A18" s="16"/>
      <c r="B18" s="12" t="s">
        <v>23</v>
      </c>
      <c r="C18" s="9" t="n">
        <f aca="false">SUM(C12:C17)</f>
        <v>712.5</v>
      </c>
      <c r="D18" s="9" t="n">
        <f aca="false">SUM(D12:D17)</f>
        <v>681.8</v>
      </c>
      <c r="E18" s="9" t="n">
        <f aca="false">SUM(E12:E17)</f>
        <v>35.24</v>
      </c>
      <c r="F18" s="9" t="n">
        <f aca="false">SUM(F12:F17)</f>
        <v>24.52</v>
      </c>
      <c r="G18" s="9" t="n">
        <f aca="false">SUM(G12:G17)</f>
        <v>85.08</v>
      </c>
      <c r="H18" s="9" t="n">
        <f aca="false">SUM(H12:H16)</f>
        <v>0.1</v>
      </c>
      <c r="I18" s="9" t="n">
        <f aca="false">SUM(I12:I16)</f>
        <v>0</v>
      </c>
      <c r="J18" s="9" t="n">
        <f aca="false">SUM(J12:J16)</f>
        <v>0</v>
      </c>
      <c r="K18" s="9" t="n">
        <f aca="false">SUM(K12:K16)</f>
        <v>21</v>
      </c>
      <c r="L18" s="9" t="n">
        <f aca="false">SUM(L12:L16)</f>
        <v>31.6</v>
      </c>
      <c r="M18" s="9" t="n">
        <f aca="false">SUM(M12:M17)</f>
        <v>77.36</v>
      </c>
    </row>
    <row r="19" customFormat="false" ht="17.35" hidden="false" customHeight="false" outlineLevel="0" collapsed="false">
      <c r="A19" s="16"/>
      <c r="B19" s="17" t="s">
        <v>32</v>
      </c>
      <c r="C19" s="9" t="n">
        <f aca="false">C10+C18</f>
        <v>1058.5</v>
      </c>
      <c r="D19" s="9" t="n">
        <f aca="false">D10+D18</f>
        <v>1053.8</v>
      </c>
      <c r="E19" s="9" t="n">
        <f aca="false">E10+E18</f>
        <v>52.24</v>
      </c>
      <c r="F19" s="9" t="n">
        <f aca="false">F10+F18</f>
        <v>40.12</v>
      </c>
      <c r="G19" s="9" t="n">
        <f aca="false">G10+G18</f>
        <v>116.91</v>
      </c>
      <c r="H19" s="9" t="n">
        <f aca="false">H10+H18</f>
        <v>0.1</v>
      </c>
      <c r="I19" s="9" t="n">
        <f aca="false">I10+I18</f>
        <v>0</v>
      </c>
      <c r="J19" s="9" t="n">
        <f aca="false">J10+J18</f>
        <v>0</v>
      </c>
      <c r="K19" s="9" t="n">
        <f aca="false">K10+K18</f>
        <v>21</v>
      </c>
      <c r="L19" s="9" t="n">
        <f aca="false">L10+L18</f>
        <v>31.6</v>
      </c>
      <c r="M19" s="9" t="n">
        <f aca="false">M10+M18</f>
        <v>154.72</v>
      </c>
    </row>
    <row r="33" s="18" customFormat="true" ht="13.8" hidden="false" customHeight="false" outlineLevel="0" collapsed="false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XFC33" s="1"/>
      <c r="XFD33" s="1"/>
    </row>
    <row r="35" customFormat="false" ht="13.8" hidden="false" customHeight="false" outlineLevel="0" collapsed="false">
      <c r="XFC35" s="18"/>
      <c r="XFD35" s="18"/>
    </row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1:M1"/>
    <mergeCell ref="A2:M2"/>
    <mergeCell ref="A5:M5"/>
    <mergeCell ref="A11:M1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C7" activeCellId="0" sqref="C7"/>
    </sheetView>
  </sheetViews>
  <sheetFormatPr defaultColWidth="8.6796875" defaultRowHeight="17.35" zeroHeight="false" outlineLevelRow="0" outlineLevelCol="0"/>
  <cols>
    <col collapsed="false" customWidth="true" hidden="false" outlineLevel="0" max="1" min="1" style="3" width="13.42"/>
    <col collapsed="false" customWidth="true" hidden="false" outlineLevel="0" max="2" min="2" style="3" width="46.42"/>
    <col collapsed="false" customWidth="true" hidden="false" outlineLevel="0" max="7" min="3" style="3" width="14.29"/>
    <col collapsed="false" customWidth="true" hidden="true" outlineLevel="0" max="12" min="8" style="3" width="14.29"/>
    <col collapsed="false" customWidth="true" hidden="false" outlineLevel="0" max="13" min="13" style="3" width="8.76"/>
    <col collapsed="false" customWidth="true" hidden="false" outlineLevel="0" max="16384" min="16383" style="1" width="11.53"/>
  </cols>
  <sheetData>
    <row r="1" customFormat="false" ht="17.35" hidden="false" customHeight="false" outlineLevel="0" collapsed="false">
      <c r="A1" s="2" t="s">
        <v>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false" ht="17.35" hidden="false" customHeight="false" outlineLevel="0" collapsed="false">
      <c r="A2" s="2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4" s="1" customFormat="true" ht="37.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</row>
    <row r="5" customFormat="false" ht="18.75" hidden="false" customHeight="true" outlineLevel="0" collapsed="false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customFormat="false" ht="19.4" hidden="false" customHeight="true" outlineLevel="0" collapsed="false">
      <c r="A6" s="7" t="s">
        <v>70</v>
      </c>
      <c r="B6" s="8" t="s">
        <v>86</v>
      </c>
      <c r="C6" s="9" t="n">
        <v>10</v>
      </c>
      <c r="D6" s="9" t="n">
        <v>9</v>
      </c>
      <c r="E6" s="9" t="n">
        <v>0.27</v>
      </c>
      <c r="F6" s="9"/>
      <c r="G6" s="9" t="n">
        <v>0.84</v>
      </c>
      <c r="H6" s="9"/>
      <c r="I6" s="9"/>
      <c r="J6" s="9"/>
      <c r="K6" s="9"/>
      <c r="L6" s="9"/>
      <c r="M6" s="9" t="n">
        <v>9.07</v>
      </c>
    </row>
    <row r="7" customFormat="false" ht="18.65" hidden="false" customHeight="true" outlineLevel="0" collapsed="false">
      <c r="A7" s="5" t="s">
        <v>87</v>
      </c>
      <c r="B7" s="8" t="s">
        <v>88</v>
      </c>
      <c r="C7" s="9" t="n">
        <v>50</v>
      </c>
      <c r="D7" s="9" t="n">
        <v>138</v>
      </c>
      <c r="E7" s="9" t="n">
        <v>10</v>
      </c>
      <c r="F7" s="9" t="n">
        <v>5.47</v>
      </c>
      <c r="G7" s="9" t="n">
        <v>7.73</v>
      </c>
      <c r="H7" s="9"/>
      <c r="I7" s="9"/>
      <c r="J7" s="9"/>
      <c r="K7" s="9"/>
      <c r="L7" s="9"/>
      <c r="M7" s="9" t="n">
        <v>27.85</v>
      </c>
    </row>
    <row r="8" customFormat="false" ht="18" hidden="false" customHeight="true" outlineLevel="0" collapsed="false">
      <c r="A8" s="4" t="s">
        <v>37</v>
      </c>
      <c r="B8" s="11" t="s">
        <v>38</v>
      </c>
      <c r="C8" s="9" t="n">
        <v>150</v>
      </c>
      <c r="D8" s="9" t="n">
        <v>243</v>
      </c>
      <c r="E8" s="9" t="n">
        <v>6</v>
      </c>
      <c r="F8" s="9" t="n">
        <v>6</v>
      </c>
      <c r="G8" s="9" t="n">
        <v>46.05</v>
      </c>
      <c r="H8" s="9"/>
      <c r="I8" s="9"/>
      <c r="J8" s="9"/>
      <c r="K8" s="9"/>
      <c r="L8" s="9"/>
      <c r="M8" s="9" t="n">
        <v>13.62</v>
      </c>
      <c r="N8" s="19"/>
    </row>
    <row r="9" customFormat="false" ht="17.35" hidden="false" customHeight="false" outlineLevel="0" collapsed="false">
      <c r="A9" s="4" t="s">
        <v>21</v>
      </c>
      <c r="B9" s="11" t="s">
        <v>22</v>
      </c>
      <c r="C9" s="9" t="n">
        <v>200</v>
      </c>
      <c r="D9" s="9" t="n">
        <v>56</v>
      </c>
      <c r="E9" s="9" t="n">
        <v>0.2</v>
      </c>
      <c r="F9" s="9"/>
      <c r="G9" s="9" t="n">
        <v>15</v>
      </c>
      <c r="H9" s="9"/>
      <c r="I9" s="9"/>
      <c r="J9" s="9"/>
      <c r="K9" s="9"/>
      <c r="L9" s="9"/>
      <c r="M9" s="9" t="n">
        <v>4.03</v>
      </c>
    </row>
    <row r="10" customFormat="false" ht="17.35" hidden="false" customHeight="false" outlineLevel="0" collapsed="false">
      <c r="A10" s="4"/>
      <c r="B10" s="8" t="s">
        <v>39</v>
      </c>
      <c r="C10" s="9" t="n">
        <v>10</v>
      </c>
      <c r="D10" s="9" t="n">
        <v>52</v>
      </c>
      <c r="E10" s="9" t="n">
        <v>1.65</v>
      </c>
      <c r="F10" s="9" t="n">
        <v>0.275</v>
      </c>
      <c r="G10" s="9" t="n">
        <v>10.25</v>
      </c>
      <c r="H10" s="9"/>
      <c r="I10" s="9"/>
      <c r="J10" s="9"/>
      <c r="K10" s="9"/>
      <c r="L10" s="9"/>
      <c r="M10" s="9" t="n">
        <v>1.69</v>
      </c>
    </row>
    <row r="11" customFormat="false" ht="17.35" hidden="false" customHeight="false" outlineLevel="0" collapsed="false">
      <c r="A11" s="14"/>
      <c r="B11" s="8" t="s">
        <v>44</v>
      </c>
      <c r="C11" s="9" t="n">
        <v>150</v>
      </c>
      <c r="D11" s="9" t="n">
        <v>70</v>
      </c>
      <c r="E11" s="9" t="n">
        <v>3.22</v>
      </c>
      <c r="F11" s="9" t="n">
        <v>1</v>
      </c>
      <c r="G11" s="9" t="n">
        <v>42</v>
      </c>
      <c r="H11" s="9"/>
      <c r="I11" s="9"/>
      <c r="J11" s="9"/>
      <c r="K11" s="9"/>
      <c r="L11" s="9"/>
      <c r="M11" s="10" t="n">
        <f aca="false">16.63+4.47</f>
        <v>21.1</v>
      </c>
    </row>
    <row r="12" customFormat="false" ht="17.35" hidden="false" customHeight="false" outlineLevel="0" collapsed="false">
      <c r="A12" s="14"/>
      <c r="B12" s="12" t="s">
        <v>23</v>
      </c>
      <c r="C12" s="9" t="n">
        <f aca="false">SUM(C6:C11)</f>
        <v>570</v>
      </c>
      <c r="D12" s="9" t="n">
        <f aca="false">SUM(D6:D11)</f>
        <v>568</v>
      </c>
      <c r="E12" s="9" t="n">
        <f aca="false">SUM(E6:E11)</f>
        <v>21.34</v>
      </c>
      <c r="F12" s="9" t="n">
        <f aca="false">SUM(F6:F11)</f>
        <v>12.745</v>
      </c>
      <c r="G12" s="9" t="n">
        <f aca="false">SUM(G6:G11)</f>
        <v>121.87</v>
      </c>
      <c r="H12" s="9" t="n">
        <f aca="false">SUM(H6:H9)</f>
        <v>0</v>
      </c>
      <c r="I12" s="9" t="n">
        <f aca="false">SUM(I6:I9)</f>
        <v>0</v>
      </c>
      <c r="J12" s="9" t="n">
        <f aca="false">SUM(J6:J9)</f>
        <v>0</v>
      </c>
      <c r="K12" s="9" t="n">
        <f aca="false">SUM(K6:K9)</f>
        <v>0</v>
      </c>
      <c r="L12" s="9" t="n">
        <f aca="false">SUM(L6:L9)</f>
        <v>0</v>
      </c>
      <c r="M12" s="10" t="n">
        <f aca="false">SUM(M6:M11)</f>
        <v>77.36</v>
      </c>
    </row>
    <row r="13" customFormat="false" ht="17.35" hidden="false" customHeight="false" outlineLevel="0" collapsed="false">
      <c r="A13" s="15" t="s">
        <v>24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customFormat="false" ht="24.6" hidden="false" customHeight="true" outlineLevel="0" collapsed="false">
      <c r="A14" s="4" t="s">
        <v>25</v>
      </c>
      <c r="B14" s="11" t="s">
        <v>26</v>
      </c>
      <c r="C14" s="9" t="n">
        <v>250</v>
      </c>
      <c r="D14" s="9" t="n">
        <v>113</v>
      </c>
      <c r="E14" s="9" t="n">
        <v>4.77</v>
      </c>
      <c r="F14" s="9" t="n">
        <v>5</v>
      </c>
      <c r="G14" s="9" t="n">
        <v>7.9</v>
      </c>
      <c r="H14" s="9"/>
      <c r="I14" s="9"/>
      <c r="J14" s="9"/>
      <c r="K14" s="9"/>
      <c r="L14" s="9"/>
      <c r="M14" s="9" t="n">
        <v>8.91</v>
      </c>
    </row>
    <row r="15" customFormat="false" ht="17.35" hidden="false" customHeight="false" outlineLevel="0" collapsed="false">
      <c r="A15" s="4" t="s">
        <v>89</v>
      </c>
      <c r="B15" s="11" t="s">
        <v>90</v>
      </c>
      <c r="C15" s="9" t="n">
        <v>60</v>
      </c>
      <c r="D15" s="9" t="n">
        <v>189</v>
      </c>
      <c r="E15" s="9" t="n">
        <v>14</v>
      </c>
      <c r="F15" s="9" t="n">
        <v>13</v>
      </c>
      <c r="G15" s="9" t="n">
        <v>6</v>
      </c>
      <c r="H15" s="14"/>
      <c r="I15" s="14"/>
      <c r="J15" s="14"/>
      <c r="K15" s="14"/>
      <c r="L15" s="14"/>
      <c r="M15" s="10" t="n">
        <v>27.71</v>
      </c>
    </row>
    <row r="16" customFormat="false" ht="17.35" hidden="false" customHeight="false" outlineLevel="0" collapsed="false">
      <c r="A16" s="4" t="s">
        <v>29</v>
      </c>
      <c r="B16" s="11" t="s">
        <v>30</v>
      </c>
      <c r="C16" s="9" t="n">
        <v>150</v>
      </c>
      <c r="D16" s="9" t="n">
        <v>112</v>
      </c>
      <c r="E16" s="9" t="n">
        <v>3.67</v>
      </c>
      <c r="F16" s="9" t="n">
        <v>3</v>
      </c>
      <c r="G16" s="9" t="n">
        <v>17.6</v>
      </c>
      <c r="H16" s="9"/>
      <c r="I16" s="9"/>
      <c r="J16" s="9"/>
      <c r="K16" s="9"/>
      <c r="L16" s="9"/>
      <c r="M16" s="9" t="n">
        <v>16.73</v>
      </c>
    </row>
    <row r="17" customFormat="false" ht="17.35" hidden="false" customHeight="false" outlineLevel="0" collapsed="false">
      <c r="A17" s="4" t="s">
        <v>21</v>
      </c>
      <c r="B17" s="11" t="s">
        <v>22</v>
      </c>
      <c r="C17" s="9" t="n">
        <v>200</v>
      </c>
      <c r="D17" s="9" t="n">
        <v>56</v>
      </c>
      <c r="E17" s="9" t="n">
        <v>0.2</v>
      </c>
      <c r="F17" s="9"/>
      <c r="G17" s="9" t="n">
        <v>15</v>
      </c>
      <c r="H17" s="9"/>
      <c r="I17" s="9"/>
      <c r="J17" s="9"/>
      <c r="K17" s="9"/>
      <c r="L17" s="9"/>
      <c r="M17" s="9" t="n">
        <v>4.03</v>
      </c>
    </row>
    <row r="18" customFormat="false" ht="17.35" hidden="false" customHeight="false" outlineLevel="0" collapsed="false">
      <c r="A18" s="16"/>
      <c r="B18" s="8" t="s">
        <v>31</v>
      </c>
      <c r="C18" s="9" t="n">
        <v>20</v>
      </c>
      <c r="D18" s="9" t="n">
        <v>82.4</v>
      </c>
      <c r="E18" s="9" t="n">
        <v>2.44</v>
      </c>
      <c r="F18" s="9" t="n">
        <v>0.48</v>
      </c>
      <c r="G18" s="9" t="n">
        <v>16.4</v>
      </c>
      <c r="H18" s="9" t="n">
        <v>0.1</v>
      </c>
      <c r="I18" s="9"/>
      <c r="J18" s="9"/>
      <c r="K18" s="9" t="n">
        <v>21</v>
      </c>
      <c r="L18" s="9" t="n">
        <v>31.6</v>
      </c>
      <c r="M18" s="10" t="n">
        <v>1.94</v>
      </c>
    </row>
    <row r="19" customFormat="false" ht="17.35" hidden="false" customHeight="false" outlineLevel="0" collapsed="false">
      <c r="A19" s="14"/>
      <c r="B19" s="27" t="s">
        <v>64</v>
      </c>
      <c r="C19" s="23" t="n">
        <v>50</v>
      </c>
      <c r="D19" s="23" t="n">
        <v>35.2</v>
      </c>
      <c r="E19" s="23" t="n">
        <v>0.3</v>
      </c>
      <c r="F19" s="23" t="n">
        <v>0.3</v>
      </c>
      <c r="G19" s="23" t="n">
        <v>0.23</v>
      </c>
      <c r="H19" s="23"/>
      <c r="I19" s="23"/>
      <c r="J19" s="23"/>
      <c r="K19" s="23"/>
      <c r="L19" s="23"/>
      <c r="M19" s="23" t="n">
        <v>18.04</v>
      </c>
    </row>
    <row r="20" customFormat="false" ht="17.35" hidden="false" customHeight="false" outlineLevel="0" collapsed="false">
      <c r="A20" s="16"/>
      <c r="B20" s="12" t="s">
        <v>23</v>
      </c>
      <c r="C20" s="9" t="n">
        <f aca="false">SUM(C14:C19)</f>
        <v>730</v>
      </c>
      <c r="D20" s="9" t="n">
        <f aca="false">SUM(D14:D19)</f>
        <v>587.6</v>
      </c>
      <c r="E20" s="9" t="n">
        <f aca="false">SUM(E14:E19)</f>
        <v>25.38</v>
      </c>
      <c r="F20" s="9" t="n">
        <f aca="false">SUM(F14:F19)</f>
        <v>21.78</v>
      </c>
      <c r="G20" s="9" t="n">
        <f aca="false">SUM(G14:G19)</f>
        <v>63.13</v>
      </c>
      <c r="H20" s="9" t="n">
        <f aca="false">SUM(H14:H18)</f>
        <v>0.1</v>
      </c>
      <c r="I20" s="9" t="n">
        <f aca="false">SUM(I14:I18)</f>
        <v>0</v>
      </c>
      <c r="J20" s="9" t="n">
        <f aca="false">SUM(J14:J18)</f>
        <v>0</v>
      </c>
      <c r="K20" s="9" t="n">
        <f aca="false">SUM(K14:K18)</f>
        <v>21</v>
      </c>
      <c r="L20" s="9" t="n">
        <f aca="false">SUM(L14:L18)</f>
        <v>31.6</v>
      </c>
      <c r="M20" s="9" t="n">
        <f aca="false">SUM(M14:M19)</f>
        <v>77.36</v>
      </c>
    </row>
    <row r="21" customFormat="false" ht="17.35" hidden="false" customHeight="false" outlineLevel="0" collapsed="false">
      <c r="A21" s="16"/>
      <c r="B21" s="17" t="s">
        <v>32</v>
      </c>
      <c r="C21" s="9" t="n">
        <f aca="false">C12+C20</f>
        <v>1300</v>
      </c>
      <c r="D21" s="9" t="n">
        <f aca="false">D12+D20</f>
        <v>1155.6</v>
      </c>
      <c r="E21" s="9" t="n">
        <f aca="false">E12+E20</f>
        <v>46.72</v>
      </c>
      <c r="F21" s="9" t="n">
        <f aca="false">F12+F20</f>
        <v>34.525</v>
      </c>
      <c r="G21" s="9" t="n">
        <f aca="false">G12+G20</f>
        <v>185</v>
      </c>
      <c r="H21" s="9" t="n">
        <f aca="false">H12+H20</f>
        <v>0.1</v>
      </c>
      <c r="I21" s="9" t="n">
        <f aca="false">I12+I20</f>
        <v>0</v>
      </c>
      <c r="J21" s="9" t="n">
        <f aca="false">J12+J20</f>
        <v>0</v>
      </c>
      <c r="K21" s="9" t="n">
        <f aca="false">K12+K20</f>
        <v>21</v>
      </c>
      <c r="L21" s="9" t="n">
        <f aca="false">L12+L20</f>
        <v>31.6</v>
      </c>
      <c r="M21" s="9" t="n">
        <f aca="false">M12+M20</f>
        <v>154.72</v>
      </c>
    </row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1:M1"/>
    <mergeCell ref="A2:M2"/>
    <mergeCell ref="A5:M5"/>
    <mergeCell ref="A13:M13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C9" activeCellId="0" sqref="C9"/>
    </sheetView>
  </sheetViews>
  <sheetFormatPr defaultColWidth="8.6796875" defaultRowHeight="17.35" zeroHeight="false" outlineLevelRow="0" outlineLevelCol="0"/>
  <cols>
    <col collapsed="false" customWidth="true" hidden="false" outlineLevel="0" max="1" min="1" style="3" width="13.57"/>
    <col collapsed="false" customWidth="true" hidden="false" outlineLevel="0" max="2" min="2" style="3" width="46.29"/>
    <col collapsed="false" customWidth="true" hidden="false" outlineLevel="0" max="7" min="3" style="3" width="15.14"/>
    <col collapsed="false" customWidth="true" hidden="true" outlineLevel="0" max="12" min="8" style="3" width="15.14"/>
    <col collapsed="false" customWidth="false" hidden="false" outlineLevel="0" max="13" min="13" style="3" width="8.62"/>
    <col collapsed="false" customWidth="true" hidden="false" outlineLevel="0" max="16384" min="16383" style="1" width="11.53"/>
  </cols>
  <sheetData>
    <row r="1" customFormat="false" ht="17.35" hidden="false" customHeight="false" outlineLevel="0" collapsed="false">
      <c r="A1" s="2" t="s">
        <v>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false" ht="17.35" hidden="false" customHeight="false" outlineLevel="0" collapsed="false">
      <c r="A2" s="2" t="s">
        <v>46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4" s="1" customFormat="true" ht="39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</row>
    <row r="5" customFormat="false" ht="18.75" hidden="false" customHeight="true" outlineLevel="0" collapsed="false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customFormat="false" ht="36" hidden="false" customHeight="true" outlineLevel="0" collapsed="false">
      <c r="A6" s="4" t="s">
        <v>92</v>
      </c>
      <c r="B6" s="11" t="s">
        <v>93</v>
      </c>
      <c r="C6" s="9" t="n">
        <v>110</v>
      </c>
      <c r="D6" s="9" t="n">
        <v>255</v>
      </c>
      <c r="E6" s="9" t="n">
        <v>15</v>
      </c>
      <c r="F6" s="9" t="n">
        <v>12</v>
      </c>
      <c r="G6" s="9" t="n">
        <v>40</v>
      </c>
      <c r="H6" s="9"/>
      <c r="I6" s="9"/>
      <c r="J6" s="9"/>
      <c r="K6" s="9"/>
      <c r="L6" s="9"/>
      <c r="M6" s="9" t="n">
        <f aca="false">55.64+4.73</f>
        <v>60.37</v>
      </c>
    </row>
    <row r="7" customFormat="false" ht="17.35" hidden="false" customHeight="false" outlineLevel="0" collapsed="false">
      <c r="A7" s="4" t="s">
        <v>21</v>
      </c>
      <c r="B7" s="11" t="s">
        <v>22</v>
      </c>
      <c r="C7" s="9" t="n">
        <v>200</v>
      </c>
      <c r="D7" s="9" t="n">
        <v>56</v>
      </c>
      <c r="E7" s="9" t="n">
        <v>0.2</v>
      </c>
      <c r="F7" s="9"/>
      <c r="G7" s="9" t="n">
        <v>15</v>
      </c>
      <c r="H7" s="9"/>
      <c r="I7" s="9"/>
      <c r="J7" s="9"/>
      <c r="K7" s="9"/>
      <c r="L7" s="9"/>
      <c r="M7" s="9" t="n">
        <v>4.03</v>
      </c>
    </row>
    <row r="8" customFormat="false" ht="17.35" hidden="false" customHeight="false" outlineLevel="0" collapsed="false">
      <c r="A8" s="14"/>
      <c r="B8" s="8" t="s">
        <v>39</v>
      </c>
      <c r="C8" s="9" t="n">
        <v>10</v>
      </c>
      <c r="D8" s="9" t="n">
        <v>52</v>
      </c>
      <c r="E8" s="9" t="n">
        <v>1.65</v>
      </c>
      <c r="F8" s="9" t="n">
        <v>0.275</v>
      </c>
      <c r="G8" s="9" t="n">
        <v>10.25</v>
      </c>
      <c r="H8" s="9" t="n">
        <v>0.02</v>
      </c>
      <c r="I8" s="9"/>
      <c r="J8" s="9"/>
      <c r="K8" s="9" t="n">
        <v>4.6</v>
      </c>
      <c r="L8" s="9" t="n">
        <v>17.4</v>
      </c>
      <c r="M8" s="9" t="n">
        <v>1.58</v>
      </c>
    </row>
    <row r="9" customFormat="false" ht="17.35" hidden="false" customHeight="false" outlineLevel="0" collapsed="false">
      <c r="A9" s="14"/>
      <c r="B9" s="8" t="s">
        <v>44</v>
      </c>
      <c r="C9" s="9" t="n">
        <v>100</v>
      </c>
      <c r="D9" s="9" t="n">
        <v>70</v>
      </c>
      <c r="E9" s="9" t="n">
        <v>3.22</v>
      </c>
      <c r="F9" s="9" t="n">
        <v>1</v>
      </c>
      <c r="G9" s="9" t="n">
        <v>42</v>
      </c>
      <c r="H9" s="9" t="n">
        <v>0.02</v>
      </c>
      <c r="I9" s="9" t="n">
        <v>26</v>
      </c>
      <c r="J9" s="9" t="n">
        <v>0.06</v>
      </c>
      <c r="K9" s="9" t="n">
        <v>32</v>
      </c>
      <c r="L9" s="9" t="n">
        <v>22</v>
      </c>
      <c r="M9" s="10" t="n">
        <v>11.38</v>
      </c>
    </row>
    <row r="10" customFormat="false" ht="17.35" hidden="false" customHeight="false" outlineLevel="0" collapsed="false">
      <c r="A10" s="14"/>
      <c r="B10" s="12" t="s">
        <v>23</v>
      </c>
      <c r="C10" s="9" t="n">
        <f aca="false">SUM(C6:C9)</f>
        <v>420</v>
      </c>
      <c r="D10" s="9" t="n">
        <f aca="false">SUM(D6:D9)</f>
        <v>433</v>
      </c>
      <c r="E10" s="9" t="n">
        <f aca="false">SUM(E6:E9)</f>
        <v>20.07</v>
      </c>
      <c r="F10" s="9" t="n">
        <f aca="false">SUM(F6:F9)</f>
        <v>13.275</v>
      </c>
      <c r="G10" s="9" t="n">
        <f aca="false">SUM(G6:G9)</f>
        <v>107.25</v>
      </c>
      <c r="H10" s="9" t="n">
        <f aca="false">SUM(H6:H7)</f>
        <v>0</v>
      </c>
      <c r="I10" s="9" t="n">
        <f aca="false">SUM(I6:I7)</f>
        <v>0</v>
      </c>
      <c r="J10" s="9" t="n">
        <f aca="false">SUM(J6:J7)</f>
        <v>0</v>
      </c>
      <c r="K10" s="9" t="n">
        <f aca="false">SUM(K6:K7)</f>
        <v>0</v>
      </c>
      <c r="L10" s="9" t="n">
        <f aca="false">SUM(L6:L7)</f>
        <v>0</v>
      </c>
      <c r="M10" s="9" t="n">
        <f aca="false">SUM(M6:M9)</f>
        <v>77.36</v>
      </c>
    </row>
    <row r="11" customFormat="false" ht="17.35" hidden="false" customHeight="false" outlineLevel="0" collapsed="false">
      <c r="A11" s="15" t="s">
        <v>24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customFormat="false" ht="19.4" hidden="false" customHeight="true" outlineLevel="0" collapsed="false">
      <c r="A12" s="4" t="s">
        <v>58</v>
      </c>
      <c r="B12" s="11" t="s">
        <v>59</v>
      </c>
      <c r="C12" s="9" t="n">
        <v>250</v>
      </c>
      <c r="D12" s="9" t="n">
        <v>170</v>
      </c>
      <c r="E12" s="9" t="n">
        <v>11</v>
      </c>
      <c r="F12" s="9" t="n">
        <v>4</v>
      </c>
      <c r="G12" s="9" t="n">
        <v>30</v>
      </c>
      <c r="H12" s="9"/>
      <c r="I12" s="9"/>
      <c r="J12" s="9"/>
      <c r="K12" s="9"/>
      <c r="L12" s="9"/>
      <c r="M12" s="9" t="n">
        <v>8.62</v>
      </c>
    </row>
    <row r="13" customFormat="false" ht="19.4" hidden="false" customHeight="true" outlineLevel="0" collapsed="false">
      <c r="A13" s="4" t="s">
        <v>42</v>
      </c>
      <c r="B13" s="11" t="s">
        <v>94</v>
      </c>
      <c r="C13" s="9" t="n">
        <v>150</v>
      </c>
      <c r="D13" s="9" t="n">
        <v>246.17</v>
      </c>
      <c r="E13" s="9" t="n">
        <v>11.8</v>
      </c>
      <c r="F13" s="9" t="n">
        <v>15.42</v>
      </c>
      <c r="G13" s="9" t="n">
        <v>14.2</v>
      </c>
      <c r="H13" s="14"/>
      <c r="I13" s="14"/>
      <c r="J13" s="14"/>
      <c r="K13" s="14"/>
      <c r="L13" s="14"/>
      <c r="M13" s="20" t="n">
        <v>44.37</v>
      </c>
    </row>
    <row r="14" customFormat="false" ht="19.4" hidden="false" customHeight="true" outlineLevel="0" collapsed="false">
      <c r="A14" s="4" t="s">
        <v>62</v>
      </c>
      <c r="B14" s="11" t="s">
        <v>63</v>
      </c>
      <c r="C14" s="26" t="n">
        <v>200</v>
      </c>
      <c r="D14" s="26" t="n">
        <v>92</v>
      </c>
      <c r="E14" s="26" t="n">
        <v>0.3</v>
      </c>
      <c r="F14" s="26"/>
      <c r="G14" s="26" t="n">
        <v>24</v>
      </c>
      <c r="H14" s="26"/>
      <c r="I14" s="26"/>
      <c r="J14" s="26"/>
      <c r="K14" s="26"/>
      <c r="L14" s="9"/>
      <c r="M14" s="10" t="n">
        <v>10.42</v>
      </c>
    </row>
    <row r="15" customFormat="false" ht="19.4" hidden="false" customHeight="true" outlineLevel="0" collapsed="false">
      <c r="A15" s="16"/>
      <c r="B15" s="8" t="s">
        <v>31</v>
      </c>
      <c r="C15" s="9" t="n">
        <v>20</v>
      </c>
      <c r="D15" s="9" t="n">
        <v>82.4</v>
      </c>
      <c r="E15" s="9" t="n">
        <v>2.44</v>
      </c>
      <c r="F15" s="9" t="n">
        <v>0.48</v>
      </c>
      <c r="G15" s="9" t="n">
        <v>16.4</v>
      </c>
      <c r="H15" s="9" t="n">
        <v>0.1</v>
      </c>
      <c r="I15" s="9"/>
      <c r="J15" s="9"/>
      <c r="K15" s="9" t="n">
        <v>21</v>
      </c>
      <c r="L15" s="9" t="n">
        <v>31.6</v>
      </c>
      <c r="M15" s="10" t="n">
        <v>1.94</v>
      </c>
    </row>
    <row r="16" customFormat="false" ht="19.4" hidden="false" customHeight="true" outlineLevel="0" collapsed="false">
      <c r="A16" s="14"/>
      <c r="B16" s="8" t="s">
        <v>44</v>
      </c>
      <c r="C16" s="9" t="n">
        <v>100</v>
      </c>
      <c r="D16" s="9" t="n">
        <v>70</v>
      </c>
      <c r="E16" s="9" t="n">
        <v>3.22</v>
      </c>
      <c r="F16" s="9" t="n">
        <v>1</v>
      </c>
      <c r="G16" s="9" t="n">
        <v>42</v>
      </c>
      <c r="H16" s="9"/>
      <c r="I16" s="9"/>
      <c r="J16" s="9"/>
      <c r="K16" s="9"/>
      <c r="L16" s="9"/>
      <c r="M16" s="10" t="n">
        <v>12.01</v>
      </c>
    </row>
    <row r="17" customFormat="false" ht="19.4" hidden="false" customHeight="true" outlineLevel="0" collapsed="false">
      <c r="A17" s="14"/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10"/>
    </row>
    <row r="18" customFormat="false" ht="17.35" hidden="false" customHeight="false" outlineLevel="0" collapsed="false">
      <c r="A18" s="16"/>
      <c r="B18" s="12" t="s">
        <v>23</v>
      </c>
      <c r="C18" s="9" t="n">
        <f aca="false">SUM(C12:C17)</f>
        <v>720</v>
      </c>
      <c r="D18" s="9" t="n">
        <f aca="false">SUM(D12:D17)</f>
        <v>660.57</v>
      </c>
      <c r="E18" s="9" t="n">
        <f aca="false">SUM(E12:E17)</f>
        <v>28.76</v>
      </c>
      <c r="F18" s="9" t="n">
        <f aca="false">SUM(F12:F17)</f>
        <v>20.9</v>
      </c>
      <c r="G18" s="9" t="n">
        <f aca="false">SUM(G12:G17)</f>
        <v>126.6</v>
      </c>
      <c r="H18" s="9" t="n">
        <f aca="false">SUM(H12:H16)</f>
        <v>0.1</v>
      </c>
      <c r="I18" s="9" t="n">
        <f aca="false">SUM(I12:I16)</f>
        <v>0</v>
      </c>
      <c r="J18" s="9" t="n">
        <f aca="false">SUM(J12:J16)</f>
        <v>0</v>
      </c>
      <c r="K18" s="9" t="n">
        <f aca="false">SUM(K12:K16)</f>
        <v>21</v>
      </c>
      <c r="L18" s="9" t="n">
        <f aca="false">SUM(L12:L16)</f>
        <v>31.6</v>
      </c>
      <c r="M18" s="9" t="n">
        <f aca="false">SUM(M12:M17)</f>
        <v>77.36</v>
      </c>
    </row>
    <row r="19" customFormat="false" ht="17.35" hidden="false" customHeight="false" outlineLevel="0" collapsed="false">
      <c r="A19" s="16"/>
      <c r="B19" s="17" t="s">
        <v>32</v>
      </c>
      <c r="C19" s="9" t="n">
        <f aca="false">C10+C18</f>
        <v>1140</v>
      </c>
      <c r="D19" s="9" t="n">
        <f aca="false">D10+D18</f>
        <v>1093.57</v>
      </c>
      <c r="E19" s="9" t="n">
        <f aca="false">E10+E18</f>
        <v>48.83</v>
      </c>
      <c r="F19" s="9" t="n">
        <f aca="false">F10+F18</f>
        <v>34.175</v>
      </c>
      <c r="G19" s="9" t="n">
        <f aca="false">G10+G18</f>
        <v>233.85</v>
      </c>
      <c r="H19" s="9" t="n">
        <f aca="false">H10+H18</f>
        <v>0.1</v>
      </c>
      <c r="I19" s="9" t="n">
        <f aca="false">I10+I18</f>
        <v>0</v>
      </c>
      <c r="J19" s="9" t="n">
        <f aca="false">J10+J18</f>
        <v>0</v>
      </c>
      <c r="K19" s="9" t="n">
        <f aca="false">K10+K18</f>
        <v>21</v>
      </c>
      <c r="L19" s="9" t="n">
        <f aca="false">L10+L18</f>
        <v>31.6</v>
      </c>
      <c r="M19" s="9" t="n">
        <f aca="false">M10+M18</f>
        <v>154.72</v>
      </c>
    </row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1:M1"/>
    <mergeCell ref="A2:M2"/>
    <mergeCell ref="A5:M5"/>
    <mergeCell ref="A11:M11"/>
  </mergeCells>
  <printOptions headings="false" gridLines="false" gridLinesSet="true" horizontalCentered="false" verticalCentered="false"/>
  <pageMargins left="0.25" right="0.25" top="0.75" bottom="0.190277777777778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C14" activeCellId="0" sqref="C14"/>
    </sheetView>
  </sheetViews>
  <sheetFormatPr defaultColWidth="8.6796875" defaultRowHeight="17.35" zeroHeight="false" outlineLevelRow="0" outlineLevelCol="0"/>
  <cols>
    <col collapsed="false" customWidth="true" hidden="false" outlineLevel="0" max="1" min="1" style="3" width="13.86"/>
    <col collapsed="false" customWidth="true" hidden="false" outlineLevel="0" max="2" min="2" style="3" width="46.29"/>
    <col collapsed="false" customWidth="true" hidden="false" outlineLevel="0" max="7" min="3" style="3" width="14.71"/>
    <col collapsed="false" customWidth="true" hidden="true" outlineLevel="0" max="8" min="8" style="3" width="1.39"/>
    <col collapsed="false" customWidth="true" hidden="true" outlineLevel="0" max="12" min="9" style="3" width="14.71"/>
    <col collapsed="false" customWidth="true" hidden="false" outlineLevel="0" max="13" min="13" style="3" width="8.9"/>
    <col collapsed="false" customWidth="true" hidden="false" outlineLevel="0" max="16384" min="16383" style="1" width="11.53"/>
  </cols>
  <sheetData>
    <row r="1" customFormat="false" ht="17.35" hidden="false" customHeight="false" outlineLevel="0" collapsed="false">
      <c r="A1" s="2" t="s">
        <v>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false" ht="17.35" hidden="false" customHeight="false" outlineLevel="0" collapsed="false">
      <c r="A2" s="2" t="s">
        <v>56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4" s="1" customFormat="true" ht="42.7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</row>
    <row r="5" customFormat="false" ht="18.75" hidden="false" customHeight="true" outlineLevel="0" collapsed="false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="18" customFormat="true" ht="17.35" hidden="false" customHeight="false" outlineLevel="0" collapsed="false">
      <c r="A6" s="4" t="s">
        <v>83</v>
      </c>
      <c r="B6" s="11" t="s">
        <v>96</v>
      </c>
      <c r="C6" s="9" t="n">
        <v>100</v>
      </c>
      <c r="D6" s="23" t="n">
        <v>220.4</v>
      </c>
      <c r="E6" s="23" t="n">
        <v>25.25</v>
      </c>
      <c r="F6" s="23" t="n">
        <v>13.67</v>
      </c>
      <c r="G6" s="23" t="n">
        <v>5.08</v>
      </c>
      <c r="H6" s="9"/>
      <c r="I6" s="9"/>
      <c r="J6" s="9"/>
      <c r="K6" s="9"/>
      <c r="L6" s="9"/>
      <c r="M6" s="9" t="n">
        <v>50.25</v>
      </c>
      <c r="O6" s="1"/>
      <c r="P6" s="1"/>
    </row>
    <row r="7" customFormat="false" ht="18" hidden="false" customHeight="true" outlineLevel="0" collapsed="false">
      <c r="A7" s="4" t="s">
        <v>53</v>
      </c>
      <c r="B7" s="8" t="s">
        <v>54</v>
      </c>
      <c r="C7" s="9" t="n">
        <v>150</v>
      </c>
      <c r="D7" s="9" t="n">
        <v>209</v>
      </c>
      <c r="E7" s="9" t="n">
        <v>3.65</v>
      </c>
      <c r="F7" s="9" t="n">
        <v>5.37</v>
      </c>
      <c r="G7" s="9" t="n">
        <v>36.6</v>
      </c>
      <c r="H7" s="9"/>
      <c r="I7" s="9"/>
      <c r="J7" s="9"/>
      <c r="K7" s="9"/>
      <c r="L7" s="9"/>
      <c r="M7" s="9" t="n">
        <v>20.18</v>
      </c>
    </row>
    <row r="8" customFormat="false" ht="17.35" hidden="false" customHeight="false" outlineLevel="0" collapsed="false">
      <c r="A8" s="4" t="s">
        <v>21</v>
      </c>
      <c r="B8" s="11" t="s">
        <v>22</v>
      </c>
      <c r="C8" s="9" t="n">
        <v>200</v>
      </c>
      <c r="D8" s="9" t="n">
        <v>56</v>
      </c>
      <c r="E8" s="9" t="n">
        <v>0.2</v>
      </c>
      <c r="F8" s="9"/>
      <c r="G8" s="9" t="n">
        <v>15</v>
      </c>
      <c r="H8" s="9"/>
      <c r="I8" s="9"/>
      <c r="J8" s="9"/>
      <c r="K8" s="9"/>
      <c r="L8" s="9"/>
      <c r="M8" s="9" t="n">
        <v>4.03</v>
      </c>
    </row>
    <row r="9" customFormat="false" ht="17.35" hidden="false" customHeight="false" outlineLevel="0" collapsed="false">
      <c r="A9" s="4"/>
      <c r="B9" s="8" t="s">
        <v>39</v>
      </c>
      <c r="C9" s="9" t="n">
        <v>20</v>
      </c>
      <c r="D9" s="9" t="n">
        <v>52</v>
      </c>
      <c r="E9" s="9" t="n">
        <v>1.65</v>
      </c>
      <c r="F9" s="9" t="n">
        <v>0.275</v>
      </c>
      <c r="G9" s="9" t="n">
        <v>10.25</v>
      </c>
      <c r="H9" s="9" t="n">
        <v>0.02</v>
      </c>
      <c r="I9" s="9"/>
      <c r="J9" s="9"/>
      <c r="K9" s="9" t="n">
        <v>4.6</v>
      </c>
      <c r="L9" s="9" t="n">
        <v>17.4</v>
      </c>
      <c r="M9" s="10" t="n">
        <v>2.9</v>
      </c>
    </row>
    <row r="10" customFormat="false" ht="17.35" hidden="false" customHeight="false" outlineLevel="0" collapsed="false">
      <c r="A10" s="4"/>
      <c r="B10" s="8"/>
      <c r="C10" s="9"/>
      <c r="D10" s="9"/>
      <c r="E10" s="9"/>
      <c r="F10" s="9"/>
      <c r="G10" s="9"/>
      <c r="H10" s="9" t="n">
        <v>0.02</v>
      </c>
      <c r="I10" s="9"/>
      <c r="J10" s="9"/>
      <c r="K10" s="9" t="n">
        <v>4.6</v>
      </c>
      <c r="L10" s="9" t="n">
        <v>17.4</v>
      </c>
      <c r="M10" s="9"/>
    </row>
    <row r="11" customFormat="false" ht="17.35" hidden="false" customHeight="false" outlineLevel="0" collapsed="false">
      <c r="A11" s="14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customFormat="false" ht="17.35" hidden="false" customHeight="false" outlineLevel="0" collapsed="false">
      <c r="A12" s="15"/>
      <c r="B12" s="12" t="s">
        <v>23</v>
      </c>
      <c r="C12" s="9" t="n">
        <f aca="false">SUM(C6:C11)</f>
        <v>470</v>
      </c>
      <c r="D12" s="9" t="n">
        <f aca="false">SUM(D6:D11)</f>
        <v>537.4</v>
      </c>
      <c r="E12" s="9" t="n">
        <f aca="false">SUM(E6:E11)</f>
        <v>30.75</v>
      </c>
      <c r="F12" s="9" t="n">
        <f aca="false">SUM(F6:F11)</f>
        <v>19.315</v>
      </c>
      <c r="G12" s="9" t="n">
        <f aca="false">SUM(G6:G11)</f>
        <v>66.93</v>
      </c>
      <c r="H12" s="9" t="n">
        <f aca="false">SUM(H6:H11)</f>
        <v>0.04</v>
      </c>
      <c r="I12" s="9" t="n">
        <f aca="false">SUM(I6:I11)</f>
        <v>0</v>
      </c>
      <c r="J12" s="9" t="n">
        <f aca="false">SUM(J6:J11)</f>
        <v>0</v>
      </c>
      <c r="K12" s="9" t="n">
        <f aca="false">SUM(K6:K11)</f>
        <v>9.2</v>
      </c>
      <c r="L12" s="9" t="n">
        <f aca="false">SUM(L6:L11)</f>
        <v>34.8</v>
      </c>
      <c r="M12" s="9" t="n">
        <f aca="false">SUM(M6:M11)</f>
        <v>77.36</v>
      </c>
    </row>
    <row r="13" customFormat="false" ht="17.35" hidden="false" customHeight="false" outlineLevel="0" collapsed="false">
      <c r="A13" s="28" t="s">
        <v>24</v>
      </c>
      <c r="B13" s="28"/>
      <c r="C13" s="28"/>
      <c r="D13" s="28"/>
      <c r="E13" s="28"/>
      <c r="F13" s="28"/>
      <c r="G13" s="28"/>
      <c r="H13" s="15"/>
      <c r="I13" s="15"/>
      <c r="J13" s="15"/>
      <c r="K13" s="15"/>
      <c r="L13" s="15"/>
      <c r="M13" s="15"/>
    </row>
    <row r="14" s="18" customFormat="true" ht="29.85" hidden="false" customHeight="false" outlineLevel="0" collapsed="false">
      <c r="A14" s="4" t="s">
        <v>97</v>
      </c>
      <c r="B14" s="11" t="s">
        <v>98</v>
      </c>
      <c r="C14" s="9" t="n">
        <v>250</v>
      </c>
      <c r="D14" s="9" t="n">
        <v>143</v>
      </c>
      <c r="E14" s="9" t="n">
        <v>8.72</v>
      </c>
      <c r="F14" s="9" t="n">
        <v>7</v>
      </c>
      <c r="G14" s="9" t="n">
        <v>34</v>
      </c>
      <c r="H14" s="9"/>
      <c r="I14" s="9"/>
      <c r="J14" s="9"/>
      <c r="K14" s="9"/>
      <c r="L14" s="9"/>
      <c r="M14" s="9" t="n">
        <v>10.99</v>
      </c>
      <c r="O14" s="1"/>
      <c r="P14" s="1"/>
    </row>
    <row r="15" customFormat="false" ht="18.65" hidden="false" customHeight="true" outlineLevel="0" collapsed="false">
      <c r="A15" s="4" t="s">
        <v>99</v>
      </c>
      <c r="B15" s="11" t="s">
        <v>100</v>
      </c>
      <c r="C15" s="9" t="n">
        <v>25</v>
      </c>
      <c r="D15" s="9"/>
      <c r="E15" s="9"/>
      <c r="F15" s="9"/>
      <c r="G15" s="9"/>
      <c r="H15" s="9"/>
      <c r="I15" s="9"/>
      <c r="J15" s="9"/>
      <c r="K15" s="9"/>
      <c r="L15" s="9"/>
      <c r="M15" s="9" t="n">
        <v>42.83</v>
      </c>
    </row>
    <row r="16" customFormat="false" ht="18" hidden="false" customHeight="true" outlineLevel="0" collapsed="false">
      <c r="A16" s="4" t="s">
        <v>101</v>
      </c>
      <c r="B16" s="11" t="s">
        <v>102</v>
      </c>
      <c r="C16" s="9" t="n">
        <v>150</v>
      </c>
      <c r="D16" s="9" t="n">
        <v>75</v>
      </c>
      <c r="E16" s="9" t="n">
        <v>2.06</v>
      </c>
      <c r="F16" s="9" t="n">
        <v>3.23</v>
      </c>
      <c r="G16" s="9" t="n">
        <v>9.4</v>
      </c>
      <c r="H16" s="9"/>
      <c r="I16" s="9"/>
      <c r="J16" s="9"/>
      <c r="K16" s="9"/>
      <c r="L16" s="9"/>
      <c r="M16" s="10" t="n">
        <v>13.1</v>
      </c>
    </row>
    <row r="17" customFormat="false" ht="17.35" hidden="false" customHeight="false" outlineLevel="0" collapsed="false">
      <c r="A17" s="4" t="s">
        <v>21</v>
      </c>
      <c r="B17" s="11" t="s">
        <v>22</v>
      </c>
      <c r="C17" s="9" t="n">
        <v>200</v>
      </c>
      <c r="D17" s="9" t="n">
        <v>56</v>
      </c>
      <c r="E17" s="9" t="n">
        <v>0.2</v>
      </c>
      <c r="F17" s="9"/>
      <c r="G17" s="9" t="n">
        <v>15</v>
      </c>
      <c r="H17" s="9"/>
      <c r="I17" s="9"/>
      <c r="J17" s="9"/>
      <c r="K17" s="9"/>
      <c r="L17" s="9"/>
      <c r="M17" s="9" t="n">
        <v>4.03</v>
      </c>
    </row>
    <row r="18" customFormat="false" ht="17.35" hidden="false" customHeight="false" outlineLevel="0" collapsed="false">
      <c r="A18" s="16"/>
      <c r="B18" s="8" t="s">
        <v>31</v>
      </c>
      <c r="C18" s="9" t="n">
        <v>20</v>
      </c>
      <c r="D18" s="9" t="n">
        <v>82.4</v>
      </c>
      <c r="E18" s="9" t="n">
        <v>2.44</v>
      </c>
      <c r="F18" s="9" t="n">
        <v>0.48</v>
      </c>
      <c r="G18" s="9" t="n">
        <v>16.4</v>
      </c>
      <c r="H18" s="9"/>
      <c r="I18" s="9"/>
      <c r="J18" s="9"/>
      <c r="K18" s="9" t="n">
        <v>21</v>
      </c>
      <c r="L18" s="9" t="n">
        <v>94.6</v>
      </c>
      <c r="M18" s="10" t="n">
        <v>1.88</v>
      </c>
    </row>
    <row r="19" customFormat="false" ht="17.35" hidden="false" customHeight="false" outlineLevel="0" collapsed="false">
      <c r="A19" s="16"/>
      <c r="B19" s="8" t="s">
        <v>103</v>
      </c>
      <c r="C19" s="9" t="n">
        <v>50</v>
      </c>
      <c r="D19" s="23" t="n">
        <v>35.2</v>
      </c>
      <c r="E19" s="23" t="n">
        <v>0.3</v>
      </c>
      <c r="F19" s="23" t="n">
        <v>0.3</v>
      </c>
      <c r="G19" s="23" t="n">
        <v>0.23</v>
      </c>
      <c r="H19" s="9"/>
      <c r="I19" s="9"/>
      <c r="J19" s="9"/>
      <c r="K19" s="9"/>
      <c r="L19" s="9"/>
      <c r="M19" s="10" t="n">
        <v>4.53</v>
      </c>
    </row>
    <row r="20" customFormat="false" ht="17.35" hidden="false" customHeight="false" outlineLevel="0" collapsed="false">
      <c r="A20" s="16"/>
      <c r="B20" s="8"/>
      <c r="C20" s="9"/>
      <c r="D20" s="23"/>
      <c r="E20" s="23"/>
      <c r="F20" s="23"/>
      <c r="G20" s="23"/>
      <c r="H20" s="9"/>
      <c r="I20" s="9"/>
      <c r="J20" s="9"/>
      <c r="K20" s="9"/>
      <c r="L20" s="9"/>
      <c r="M20" s="10"/>
    </row>
    <row r="21" customFormat="false" ht="17.35" hidden="false" customHeight="false" outlineLevel="0" collapsed="false">
      <c r="A21" s="16"/>
      <c r="B21" s="12" t="s">
        <v>23</v>
      </c>
      <c r="C21" s="9" t="n">
        <f aca="false">SUM(C14:C20)</f>
        <v>695</v>
      </c>
      <c r="D21" s="9" t="n">
        <f aca="false">SUM(D14:D20)</f>
        <v>391.6</v>
      </c>
      <c r="E21" s="9" t="n">
        <f aca="false">SUM(E14:E20)</f>
        <v>13.72</v>
      </c>
      <c r="F21" s="9" t="n">
        <f aca="false">SUM(F14:F20)</f>
        <v>11.01</v>
      </c>
      <c r="G21" s="9" t="n">
        <f aca="false">SUM(G14:G20)</f>
        <v>75.03</v>
      </c>
      <c r="H21" s="9" t="n">
        <f aca="false">SUM(H14:H19)</f>
        <v>0</v>
      </c>
      <c r="I21" s="9" t="n">
        <f aca="false">SUM(I14:I19)</f>
        <v>0</v>
      </c>
      <c r="J21" s="9" t="n">
        <f aca="false">SUM(J14:J19)</f>
        <v>0</v>
      </c>
      <c r="K21" s="9" t="n">
        <f aca="false">SUM(K14:K19)</f>
        <v>21</v>
      </c>
      <c r="L21" s="9" t="n">
        <f aca="false">SUM(L14:L19)</f>
        <v>94.6</v>
      </c>
      <c r="M21" s="9" t="n">
        <f aca="false">SUM(M14:M20)</f>
        <v>77.36</v>
      </c>
    </row>
    <row r="22" customFormat="false" ht="17.35" hidden="false" customHeight="false" outlineLevel="0" collapsed="false">
      <c r="A22" s="14"/>
      <c r="B22" s="17" t="s">
        <v>32</v>
      </c>
      <c r="C22" s="9" t="n">
        <f aca="false">C21+C12</f>
        <v>1165</v>
      </c>
      <c r="D22" s="9" t="n">
        <f aca="false">D12+D21</f>
        <v>929</v>
      </c>
      <c r="E22" s="9" t="n">
        <f aca="false">E12+E21</f>
        <v>44.47</v>
      </c>
      <c r="F22" s="9" t="n">
        <f aca="false">F12+F21</f>
        <v>30.325</v>
      </c>
      <c r="G22" s="9" t="n">
        <f aca="false">G12+G21</f>
        <v>141.96</v>
      </c>
      <c r="H22" s="9" t="n">
        <f aca="false">H12+H21</f>
        <v>0.04</v>
      </c>
      <c r="I22" s="9" t="n">
        <f aca="false">I12+I21</f>
        <v>0</v>
      </c>
      <c r="J22" s="9" t="n">
        <f aca="false">J12+J21</f>
        <v>0</v>
      </c>
      <c r="K22" s="9" t="n">
        <f aca="false">K12+K21</f>
        <v>30.2</v>
      </c>
      <c r="L22" s="9" t="n">
        <f aca="false">L12+L21</f>
        <v>129.4</v>
      </c>
      <c r="M22" s="9" t="n">
        <f aca="false">M12+M21</f>
        <v>154.72</v>
      </c>
    </row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1:M1"/>
    <mergeCell ref="A2:M2"/>
    <mergeCell ref="A5:M5"/>
    <mergeCell ref="A13:G1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C13" activeCellId="0" sqref="C13"/>
    </sheetView>
  </sheetViews>
  <sheetFormatPr defaultColWidth="8.6796875" defaultRowHeight="17.35" zeroHeight="false" outlineLevelRow="0" outlineLevelCol="0"/>
  <cols>
    <col collapsed="false" customWidth="true" hidden="false" outlineLevel="0" max="1" min="1" style="3" width="13.86"/>
    <col collapsed="false" customWidth="true" hidden="false" outlineLevel="0" max="2" min="2" style="3" width="46.42"/>
    <col collapsed="false" customWidth="true" hidden="false" outlineLevel="0" max="6" min="3" style="3" width="14.42"/>
    <col collapsed="false" customWidth="true" hidden="false" outlineLevel="0" max="7" min="7" style="3" width="13.75"/>
    <col collapsed="false" customWidth="true" hidden="true" outlineLevel="0" max="8" min="8" style="3" width="1.39"/>
    <col collapsed="false" customWidth="true" hidden="true" outlineLevel="0" max="12" min="9" style="3" width="14.42"/>
    <col collapsed="false" customWidth="true" hidden="false" outlineLevel="0" max="13" min="13" style="3" width="8.76"/>
    <col collapsed="false" customWidth="true" hidden="false" outlineLevel="0" max="16384" min="16383" style="1" width="11.53"/>
  </cols>
  <sheetData>
    <row r="1" customFormat="false" ht="17.35" hidden="false" customHeight="false" outlineLevel="0" collapsed="false">
      <c r="A1" s="2" t="s">
        <v>104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false" ht="17.35" hidden="false" customHeight="false" outlineLevel="0" collapsed="false">
      <c r="A2" s="2" t="s">
        <v>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4" s="1" customFormat="true" ht="42.7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</row>
    <row r="5" customFormat="false" ht="18.75" hidden="false" customHeight="true" outlineLevel="0" collapsed="false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customFormat="false" ht="18.75" hidden="false" customHeight="true" outlineLevel="0" collapsed="false">
      <c r="A6" s="7"/>
      <c r="B6" s="11" t="s">
        <v>69</v>
      </c>
      <c r="C6" s="9" t="n">
        <v>95</v>
      </c>
      <c r="D6" s="9" t="n">
        <v>73.6</v>
      </c>
      <c r="E6" s="9" t="n">
        <v>1.61</v>
      </c>
      <c r="F6" s="9" t="n">
        <v>0.115</v>
      </c>
      <c r="G6" s="9" t="n">
        <v>16.2</v>
      </c>
      <c r="H6" s="9"/>
      <c r="I6" s="9"/>
      <c r="J6" s="9"/>
      <c r="K6" s="9"/>
      <c r="L6" s="9"/>
      <c r="M6" s="10" t="n">
        <v>31</v>
      </c>
    </row>
    <row r="7" customFormat="false" ht="18.75" hidden="false" customHeight="true" outlineLevel="0" collapsed="false">
      <c r="A7" s="5" t="s">
        <v>87</v>
      </c>
      <c r="B7" s="8" t="s">
        <v>88</v>
      </c>
      <c r="C7" s="9" t="n">
        <v>50</v>
      </c>
      <c r="D7" s="9" t="n">
        <v>138</v>
      </c>
      <c r="E7" s="9" t="n">
        <v>10</v>
      </c>
      <c r="F7" s="9" t="n">
        <v>5.47</v>
      </c>
      <c r="G7" s="9" t="n">
        <v>7.73</v>
      </c>
      <c r="H7" s="9"/>
      <c r="I7" s="9"/>
      <c r="J7" s="9"/>
      <c r="K7" s="9"/>
      <c r="L7" s="9"/>
      <c r="M7" s="9" t="n">
        <v>27.85</v>
      </c>
    </row>
    <row r="8" customFormat="false" ht="17.35" hidden="false" customHeight="false" outlineLevel="0" collapsed="false">
      <c r="A8" s="4" t="s">
        <v>29</v>
      </c>
      <c r="B8" s="11" t="s">
        <v>30</v>
      </c>
      <c r="C8" s="9" t="n">
        <v>100</v>
      </c>
      <c r="D8" s="9" t="n">
        <v>112</v>
      </c>
      <c r="E8" s="9" t="n">
        <v>3.67</v>
      </c>
      <c r="F8" s="9" t="n">
        <v>3</v>
      </c>
      <c r="G8" s="9" t="n">
        <v>17.6</v>
      </c>
      <c r="H8" s="9"/>
      <c r="I8" s="9"/>
      <c r="J8" s="9"/>
      <c r="K8" s="9"/>
      <c r="L8" s="9"/>
      <c r="M8" s="9" t="n">
        <v>11.15</v>
      </c>
    </row>
    <row r="9" customFormat="false" ht="17.35" hidden="false" customHeight="false" outlineLevel="0" collapsed="false">
      <c r="A9" s="4" t="s">
        <v>21</v>
      </c>
      <c r="B9" s="11" t="s">
        <v>22</v>
      </c>
      <c r="C9" s="9" t="n">
        <v>200</v>
      </c>
      <c r="D9" s="9" t="n">
        <v>56</v>
      </c>
      <c r="E9" s="9" t="n">
        <v>0.2</v>
      </c>
      <c r="F9" s="9"/>
      <c r="G9" s="9" t="n">
        <v>15</v>
      </c>
      <c r="H9" s="9"/>
      <c r="I9" s="9"/>
      <c r="J9" s="9"/>
      <c r="K9" s="9"/>
      <c r="L9" s="9"/>
      <c r="M9" s="9" t="n">
        <v>4.03</v>
      </c>
    </row>
    <row r="10" customFormat="false" ht="17.35" hidden="false" customHeight="false" outlineLevel="0" collapsed="false">
      <c r="A10" s="16"/>
      <c r="B10" s="8" t="s">
        <v>31</v>
      </c>
      <c r="C10" s="23" t="n">
        <v>20</v>
      </c>
      <c r="D10" s="9" t="n">
        <v>82.4</v>
      </c>
      <c r="E10" s="9" t="n">
        <v>2.44</v>
      </c>
      <c r="F10" s="9" t="n">
        <v>0.48</v>
      </c>
      <c r="G10" s="9" t="n">
        <v>16.4</v>
      </c>
      <c r="H10" s="9"/>
      <c r="I10" s="9"/>
      <c r="J10" s="9"/>
      <c r="K10" s="9" t="n">
        <v>21</v>
      </c>
      <c r="L10" s="9" t="n">
        <v>94.6</v>
      </c>
      <c r="M10" s="9" t="n">
        <v>3.33</v>
      </c>
    </row>
    <row r="11" customFormat="false" ht="17.35" hidden="false" customHeight="false" outlineLevel="0" collapsed="false">
      <c r="A11" s="14"/>
      <c r="B11" s="29"/>
      <c r="C11" s="9" t="n">
        <f aca="false">SUM(C6:C10)</f>
        <v>465</v>
      </c>
      <c r="D11" s="9" t="n">
        <f aca="false">SUM(D6:D10)</f>
        <v>462</v>
      </c>
      <c r="E11" s="9" t="n">
        <f aca="false">SUM(E6:E10)</f>
        <v>17.92</v>
      </c>
      <c r="F11" s="9" t="n">
        <f aca="false">SUM(F6:F10)</f>
        <v>9.065</v>
      </c>
      <c r="G11" s="9" t="n">
        <f aca="false">SUM(G6:G10)</f>
        <v>72.93</v>
      </c>
      <c r="H11" s="9" t="n">
        <f aca="false">SUM(H6:H10)</f>
        <v>0</v>
      </c>
      <c r="I11" s="9" t="n">
        <f aca="false">SUM(I6:I10)</f>
        <v>0</v>
      </c>
      <c r="J11" s="9" t="n">
        <f aca="false">SUM(J6:J10)</f>
        <v>0</v>
      </c>
      <c r="K11" s="9" t="n">
        <f aca="false">SUM(K6:K10)</f>
        <v>21</v>
      </c>
      <c r="L11" s="9" t="n">
        <f aca="false">SUM(L6:L10)</f>
        <v>94.6</v>
      </c>
      <c r="M11" s="10" t="n">
        <f aca="false">SUM(M6:M10)</f>
        <v>77.36</v>
      </c>
    </row>
    <row r="12" customFormat="false" ht="17.35" hidden="false" customHeight="false" outlineLevel="0" collapsed="false">
      <c r="A12" s="15" t="s">
        <v>24</v>
      </c>
      <c r="B12" s="15" t="s">
        <v>105</v>
      </c>
      <c r="C12" s="15"/>
      <c r="D12" s="15"/>
      <c r="E12" s="15"/>
      <c r="F12" s="15"/>
      <c r="G12" s="15"/>
      <c r="H12" s="15" t="n">
        <v>0.028</v>
      </c>
      <c r="I12" s="15" t="n">
        <v>2.8</v>
      </c>
      <c r="J12" s="15"/>
      <c r="K12" s="15" t="n">
        <v>2.8</v>
      </c>
      <c r="L12" s="15" t="n">
        <v>4.8</v>
      </c>
      <c r="M12" s="15" t="n">
        <v>1.54</v>
      </c>
    </row>
    <row r="13" s="18" customFormat="true" ht="29.85" hidden="false" customHeight="false" outlineLevel="0" collapsed="false">
      <c r="A13" s="4" t="s">
        <v>35</v>
      </c>
      <c r="B13" s="11" t="s">
        <v>106</v>
      </c>
      <c r="C13" s="9" t="n">
        <v>15</v>
      </c>
      <c r="D13" s="9" t="n">
        <v>9</v>
      </c>
      <c r="E13" s="9" t="n">
        <v>0.27</v>
      </c>
      <c r="F13" s="9"/>
      <c r="G13" s="9" t="n">
        <v>0.84</v>
      </c>
      <c r="H13" s="9" t="n">
        <v>0.035</v>
      </c>
      <c r="I13" s="9" t="n">
        <v>6.5</v>
      </c>
      <c r="J13" s="9" t="n">
        <v>0.05</v>
      </c>
      <c r="K13" s="9" t="n">
        <v>7</v>
      </c>
      <c r="L13" s="9" t="n">
        <v>17.5</v>
      </c>
      <c r="M13" s="9" t="n">
        <v>4.74</v>
      </c>
      <c r="O13" s="1"/>
      <c r="P13" s="1"/>
    </row>
    <row r="14" customFormat="false" ht="19.4" hidden="false" customHeight="true" outlineLevel="0" collapsed="false">
      <c r="A14" s="4" t="s">
        <v>40</v>
      </c>
      <c r="B14" s="11" t="s">
        <v>41</v>
      </c>
      <c r="C14" s="9" t="n">
        <v>250</v>
      </c>
      <c r="D14" s="9" t="n">
        <v>137</v>
      </c>
      <c r="E14" s="9" t="n">
        <v>7</v>
      </c>
      <c r="F14" s="9" t="n">
        <v>8</v>
      </c>
      <c r="G14" s="9" t="n">
        <v>18</v>
      </c>
      <c r="H14" s="9"/>
      <c r="I14" s="9"/>
      <c r="J14" s="9"/>
      <c r="K14" s="9"/>
      <c r="L14" s="9"/>
      <c r="M14" s="10" t="n">
        <v>12.69</v>
      </c>
    </row>
    <row r="15" customFormat="false" ht="17.35" hidden="false" customHeight="false" outlineLevel="0" collapsed="false">
      <c r="A15" s="4" t="s">
        <v>27</v>
      </c>
      <c r="B15" s="11" t="s">
        <v>57</v>
      </c>
      <c r="C15" s="9" t="n">
        <v>50</v>
      </c>
      <c r="D15" s="9" t="n">
        <v>131</v>
      </c>
      <c r="E15" s="9" t="n">
        <v>9</v>
      </c>
      <c r="F15" s="9" t="n">
        <v>11.3</v>
      </c>
      <c r="G15" s="9" t="n">
        <v>10</v>
      </c>
      <c r="H15" s="9"/>
      <c r="I15" s="9"/>
      <c r="J15" s="9"/>
      <c r="K15" s="9"/>
      <c r="L15" s="9"/>
      <c r="M15" s="10" t="n">
        <v>28.19</v>
      </c>
    </row>
    <row r="16" customFormat="false" ht="17.35" hidden="false" customHeight="false" outlineLevel="0" collapsed="false">
      <c r="A16" s="4" t="s">
        <v>76</v>
      </c>
      <c r="B16" s="11" t="s">
        <v>77</v>
      </c>
      <c r="C16" s="9" t="n">
        <v>150</v>
      </c>
      <c r="D16" s="9" t="n">
        <v>142.73</v>
      </c>
      <c r="E16" s="9" t="n">
        <v>3</v>
      </c>
      <c r="F16" s="9" t="n">
        <v>5.4</v>
      </c>
      <c r="G16" s="9" t="n">
        <v>18</v>
      </c>
      <c r="H16" s="9"/>
      <c r="I16" s="9"/>
      <c r="J16" s="9"/>
      <c r="K16" s="9"/>
      <c r="L16" s="9"/>
      <c r="M16" s="10" t="n">
        <v>23.87</v>
      </c>
    </row>
    <row r="17" customFormat="false" ht="17.35" hidden="false" customHeight="false" outlineLevel="0" collapsed="false">
      <c r="A17" s="4" t="s">
        <v>21</v>
      </c>
      <c r="B17" s="11" t="s">
        <v>22</v>
      </c>
      <c r="C17" s="9" t="n">
        <v>200</v>
      </c>
      <c r="D17" s="9" t="n">
        <v>56</v>
      </c>
      <c r="E17" s="9" t="n">
        <v>0.2</v>
      </c>
      <c r="F17" s="9"/>
      <c r="G17" s="9" t="n">
        <v>15</v>
      </c>
      <c r="H17" s="9"/>
      <c r="I17" s="9"/>
      <c r="J17" s="9"/>
      <c r="K17" s="9"/>
      <c r="L17" s="9"/>
      <c r="M17" s="9" t="n">
        <v>4.03</v>
      </c>
    </row>
    <row r="18" customFormat="false" ht="17.35" hidden="false" customHeight="false" outlineLevel="0" collapsed="false">
      <c r="A18" s="16"/>
      <c r="B18" s="8" t="s">
        <v>31</v>
      </c>
      <c r="C18" s="23" t="n">
        <v>40</v>
      </c>
      <c r="D18" s="9" t="n">
        <v>82.4</v>
      </c>
      <c r="E18" s="9" t="n">
        <v>2.44</v>
      </c>
      <c r="F18" s="9" t="n">
        <v>0.48</v>
      </c>
      <c r="G18" s="9" t="n">
        <v>16.4</v>
      </c>
      <c r="H18" s="9"/>
      <c r="I18" s="9"/>
      <c r="J18" s="9"/>
      <c r="K18" s="9" t="n">
        <v>21</v>
      </c>
      <c r="L18" s="9" t="n">
        <v>94.6</v>
      </c>
      <c r="M18" s="9" t="n">
        <v>3.84</v>
      </c>
    </row>
    <row r="19" customFormat="false" ht="17.35" hidden="false" customHeight="false" outlineLevel="0" collapsed="false">
      <c r="A19" s="16"/>
      <c r="B19" s="8"/>
      <c r="C19" s="9"/>
      <c r="D19" s="23"/>
      <c r="E19" s="23"/>
      <c r="F19" s="23"/>
      <c r="G19" s="23"/>
      <c r="H19" s="9"/>
      <c r="I19" s="9"/>
      <c r="J19" s="9"/>
      <c r="K19" s="9"/>
      <c r="L19" s="9"/>
      <c r="M19" s="10"/>
    </row>
    <row r="20" customFormat="false" ht="17.35" hidden="false" customHeight="false" outlineLevel="0" collapsed="false">
      <c r="A20" s="16"/>
      <c r="B20" s="12" t="s">
        <v>23</v>
      </c>
      <c r="C20" s="9" t="n">
        <f aca="false">SUM(C13:C19)</f>
        <v>705</v>
      </c>
      <c r="D20" s="9" t="n">
        <f aca="false">SUM(D13:D19)</f>
        <v>558.13</v>
      </c>
      <c r="E20" s="9" t="n">
        <f aca="false">SUM(E13:E19)</f>
        <v>21.91</v>
      </c>
      <c r="F20" s="9" t="n">
        <f aca="false">SUM(F13:F19)</f>
        <v>25.18</v>
      </c>
      <c r="G20" s="9" t="n">
        <f aca="false">SUM(G13:G19)</f>
        <v>78.24</v>
      </c>
      <c r="H20" s="9" t="n">
        <f aca="false">SUM(H13:H18)</f>
        <v>0.035</v>
      </c>
      <c r="I20" s="9" t="n">
        <f aca="false">SUM(I13:I18)</f>
        <v>6.5</v>
      </c>
      <c r="J20" s="9" t="n">
        <f aca="false">SUM(J13:J18)</f>
        <v>0.05</v>
      </c>
      <c r="K20" s="9" t="n">
        <f aca="false">SUM(K13:K18)</f>
        <v>28</v>
      </c>
      <c r="L20" s="9" t="n">
        <f aca="false">SUM(L13:L18)</f>
        <v>112.1</v>
      </c>
      <c r="M20" s="9" t="n">
        <f aca="false">SUM(M13:M19)</f>
        <v>77.36</v>
      </c>
    </row>
    <row r="21" customFormat="false" ht="17.35" hidden="false" customHeight="false" outlineLevel="0" collapsed="false">
      <c r="A21" s="16"/>
      <c r="B21" s="17" t="s">
        <v>32</v>
      </c>
      <c r="C21" s="9" t="n">
        <f aca="false">C11+C20</f>
        <v>1170</v>
      </c>
      <c r="D21" s="9" t="n">
        <f aca="false">D11+D20</f>
        <v>1020.13</v>
      </c>
      <c r="E21" s="9" t="n">
        <f aca="false">E11+E20</f>
        <v>39.83</v>
      </c>
      <c r="F21" s="9" t="n">
        <f aca="false">F11+F20</f>
        <v>34.245</v>
      </c>
      <c r="G21" s="9" t="n">
        <f aca="false">G11+G20</f>
        <v>151.17</v>
      </c>
      <c r="H21" s="9" t="n">
        <f aca="false">H11+H20</f>
        <v>0.035</v>
      </c>
      <c r="I21" s="9" t="n">
        <f aca="false">I11+I20</f>
        <v>6.5</v>
      </c>
      <c r="J21" s="9" t="n">
        <f aca="false">J11+J20</f>
        <v>0.05</v>
      </c>
      <c r="K21" s="9" t="n">
        <f aca="false">K11+K20</f>
        <v>49</v>
      </c>
      <c r="L21" s="9" t="n">
        <f aca="false">L11+L20</f>
        <v>206.7</v>
      </c>
      <c r="M21" s="9" t="n">
        <f aca="false">M11+M20</f>
        <v>154.72</v>
      </c>
    </row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1:M1"/>
    <mergeCell ref="A2:M2"/>
    <mergeCell ref="A5:M5"/>
    <mergeCell ref="A12:M1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U3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4" activeCellId="0" sqref="A4"/>
    </sheetView>
  </sheetViews>
  <sheetFormatPr defaultColWidth="8.6796875" defaultRowHeight="15" zeroHeight="false" outlineLevelRow="0" outlineLevelCol="0"/>
  <sheetData>
    <row r="1" customFormat="false" ht="21" hidden="false" customHeight="false" outlineLevel="0" collapsed="false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customFormat="false" ht="15.75" hidden="false" customHeight="false" outlineLevel="0" collapsed="false">
      <c r="A2" s="31" t="s">
        <v>107</v>
      </c>
      <c r="B2" s="31"/>
      <c r="C2" s="32"/>
      <c r="D2" s="32"/>
      <c r="E2" s="32"/>
      <c r="F2" s="31"/>
      <c r="G2" s="31"/>
      <c r="H2" s="32"/>
      <c r="I2" s="32"/>
      <c r="J2" s="32"/>
      <c r="K2" s="32"/>
      <c r="L2" s="31" t="s">
        <v>108</v>
      </c>
      <c r="M2" s="31"/>
      <c r="N2" s="32"/>
      <c r="O2" s="32"/>
      <c r="P2" s="32"/>
    </row>
    <row r="3" customFormat="false" ht="15.75" hidden="false" customHeight="false" outlineLevel="0" collapsed="false">
      <c r="A3" s="33" t="s">
        <v>109</v>
      </c>
      <c r="B3" s="33"/>
      <c r="C3" s="33"/>
      <c r="D3" s="33"/>
      <c r="E3" s="33"/>
      <c r="F3" s="33"/>
      <c r="G3" s="33"/>
      <c r="H3" s="33"/>
      <c r="I3" s="33"/>
      <c r="J3" s="33"/>
      <c r="K3" s="34"/>
      <c r="L3" s="33" t="s">
        <v>110</v>
      </c>
      <c r="M3" s="33"/>
      <c r="N3" s="35"/>
      <c r="O3" s="35"/>
      <c r="P3" s="35"/>
    </row>
    <row r="4" customFormat="false" ht="15.75" hidden="false" customHeight="false" outlineLevel="0" collapsed="false">
      <c r="A4" s="33" t="s">
        <v>111</v>
      </c>
      <c r="B4" s="33"/>
      <c r="C4" s="33"/>
      <c r="D4" s="33"/>
      <c r="E4" s="33"/>
      <c r="F4" s="33"/>
      <c r="G4" s="33"/>
      <c r="H4" s="33"/>
      <c r="I4" s="33"/>
      <c r="J4" s="33"/>
      <c r="K4" s="34"/>
      <c r="L4" s="35"/>
      <c r="M4" s="35"/>
      <c r="N4" s="35"/>
      <c r="O4" s="35"/>
      <c r="P4" s="35"/>
    </row>
    <row r="5" customFormat="false" ht="15.75" hidden="false" customHeight="false" outlineLevel="0" collapsed="false">
      <c r="A5" s="33" t="s">
        <v>112</v>
      </c>
      <c r="B5" s="33"/>
      <c r="C5" s="33"/>
      <c r="D5" s="33"/>
      <c r="E5" s="33"/>
      <c r="F5" s="33"/>
      <c r="G5" s="33"/>
      <c r="H5" s="33"/>
      <c r="I5" s="33"/>
      <c r="J5" s="33"/>
      <c r="K5" s="34"/>
      <c r="L5" s="36"/>
      <c r="M5" s="36"/>
      <c r="N5" s="36"/>
      <c r="O5" s="36"/>
      <c r="P5" s="36"/>
    </row>
    <row r="6" customFormat="false" ht="15.75" hidden="false" customHeight="false" outlineLevel="0" collapsed="false">
      <c r="A6" s="37"/>
      <c r="B6" s="37"/>
      <c r="C6" s="37"/>
      <c r="D6" s="33" t="s">
        <v>113</v>
      </c>
      <c r="E6" s="33"/>
      <c r="F6" s="34"/>
      <c r="G6" s="34"/>
      <c r="H6" s="38"/>
      <c r="I6" s="34"/>
      <c r="J6" s="34"/>
      <c r="K6" s="34"/>
      <c r="L6" s="39"/>
      <c r="M6" s="39"/>
      <c r="N6" s="40" t="s">
        <v>114</v>
      </c>
      <c r="O6" s="39"/>
      <c r="P6" s="39"/>
    </row>
    <row r="7" customFormat="false" ht="15.75" hidden="false" customHeight="false" outlineLevel="0" collapsed="false">
      <c r="A7" s="32"/>
      <c r="B7" s="32"/>
      <c r="C7" s="32"/>
      <c r="D7" s="32"/>
      <c r="E7" s="32"/>
      <c r="F7" s="34"/>
      <c r="G7" s="34"/>
      <c r="H7" s="34"/>
      <c r="I7" s="34"/>
      <c r="J7" s="34"/>
      <c r="K7" s="32"/>
      <c r="L7" s="32"/>
      <c r="M7" s="32"/>
      <c r="N7" s="32"/>
      <c r="O7" s="32"/>
      <c r="P7" s="32"/>
    </row>
    <row r="8" customFormat="false" ht="15.75" hidden="false" customHeight="false" outlineLevel="0" collapsed="false">
      <c r="A8" s="32"/>
      <c r="B8" s="32"/>
      <c r="C8" s="32"/>
      <c r="D8" s="32"/>
      <c r="E8" s="32"/>
      <c r="F8" s="34"/>
      <c r="G8" s="34"/>
      <c r="H8" s="34"/>
      <c r="I8" s="34"/>
      <c r="J8" s="34"/>
      <c r="K8" s="32"/>
      <c r="L8" s="32"/>
      <c r="M8" s="32"/>
      <c r="N8" s="32"/>
      <c r="O8" s="32"/>
      <c r="P8" s="32"/>
    </row>
    <row r="9" customFormat="false" ht="15.75" hidden="false" customHeight="false" outlineLevel="0" collapsed="false">
      <c r="A9" s="41" t="s">
        <v>115</v>
      </c>
      <c r="B9" s="41"/>
      <c r="C9" s="41"/>
      <c r="D9" s="41" t="s">
        <v>116</v>
      </c>
      <c r="E9" s="42" t="s">
        <v>117</v>
      </c>
      <c r="F9" s="34"/>
      <c r="G9" s="34"/>
      <c r="H9" s="34"/>
      <c r="I9" s="34"/>
      <c r="J9" s="42"/>
      <c r="K9" s="32"/>
      <c r="L9" s="41" t="s">
        <v>115</v>
      </c>
      <c r="M9" s="41"/>
      <c r="N9" s="41"/>
      <c r="O9" s="41" t="s">
        <v>116</v>
      </c>
      <c r="P9" s="43" t="s">
        <v>117</v>
      </c>
    </row>
    <row r="12" customFormat="false" ht="15" hidden="false" customHeight="false" outlineLevel="0" collapsed="false">
      <c r="N12" s="1" t="s">
        <v>118</v>
      </c>
    </row>
    <row r="14" customFormat="false" ht="18.75" hidden="false" customHeight="false" outlineLevel="0" collapsed="false">
      <c r="B14" s="44"/>
      <c r="C14" s="44"/>
      <c r="D14" s="44"/>
      <c r="E14" s="2" t="s">
        <v>119</v>
      </c>
      <c r="F14" s="2"/>
      <c r="G14" s="2"/>
      <c r="H14" s="2"/>
      <c r="I14" s="2"/>
      <c r="J14" s="2"/>
      <c r="K14" s="2"/>
      <c r="L14" s="2"/>
      <c r="M14" s="2"/>
      <c r="N14" s="44"/>
      <c r="O14" s="44"/>
    </row>
    <row r="15" customFormat="false" ht="18.75" hidden="false" customHeight="false" outlineLevel="0" collapsed="false">
      <c r="B15" s="44"/>
      <c r="C15" s="44"/>
      <c r="D15" s="44"/>
      <c r="E15" s="2" t="s">
        <v>120</v>
      </c>
      <c r="F15" s="2"/>
      <c r="G15" s="2"/>
      <c r="H15" s="2"/>
      <c r="I15" s="2"/>
      <c r="J15" s="2"/>
      <c r="K15" s="2"/>
      <c r="L15" s="2"/>
      <c r="M15" s="2"/>
      <c r="N15" s="44"/>
      <c r="O15" s="44"/>
    </row>
    <row r="16" customFormat="false" ht="18.75" hidden="false" customHeight="false" outlineLevel="0" collapsed="false">
      <c r="B16" s="44"/>
      <c r="C16" s="44"/>
      <c r="D16" s="44"/>
      <c r="E16" s="2" t="s">
        <v>121</v>
      </c>
      <c r="F16" s="2"/>
      <c r="G16" s="2"/>
      <c r="H16" s="2"/>
      <c r="I16" s="2"/>
      <c r="J16" s="2"/>
      <c r="K16" s="2"/>
      <c r="L16" s="2"/>
      <c r="M16" s="2"/>
      <c r="N16" s="44"/>
      <c r="O16" s="44"/>
    </row>
    <row r="17" customFormat="false" ht="18.75" hidden="false" customHeight="false" outlineLevel="0" collapsed="false">
      <c r="A17" s="2" t="s">
        <v>122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customFormat="false" ht="18.75" hidden="false" customHeight="false" outlineLevel="0" collapsed="false">
      <c r="B18" s="44"/>
      <c r="C18" s="44"/>
      <c r="D18" s="44"/>
      <c r="E18" s="2" t="s">
        <v>123</v>
      </c>
      <c r="F18" s="2"/>
      <c r="G18" s="2"/>
      <c r="H18" s="2"/>
      <c r="I18" s="2"/>
      <c r="J18" s="2"/>
      <c r="K18" s="2"/>
      <c r="L18" s="2"/>
      <c r="M18" s="2"/>
      <c r="N18" s="44"/>
      <c r="O18" s="44"/>
    </row>
    <row r="19" customFormat="false" ht="18.75" hidden="false" customHeight="false" outlineLevel="0" collapsed="false"/>
    <row r="20" customFormat="false" ht="18.75" hidden="false" customHeight="false" outlineLevel="0" collapsed="false">
      <c r="B20" s="44"/>
      <c r="C20" s="44"/>
      <c r="D20" s="44"/>
      <c r="E20" s="2"/>
      <c r="F20" s="2"/>
      <c r="G20" s="2"/>
      <c r="H20" s="2"/>
      <c r="I20" s="2"/>
      <c r="J20" s="2"/>
      <c r="K20" s="2"/>
      <c r="L20" s="2"/>
    </row>
    <row r="21" customFormat="false" ht="18.75" hidden="false" customHeight="false" outlineLevel="0" collapsed="false">
      <c r="B21" s="44"/>
      <c r="C21" s="44"/>
      <c r="D21" s="44"/>
      <c r="E21" s="2"/>
      <c r="F21" s="2"/>
      <c r="G21" s="2"/>
      <c r="H21" s="2"/>
      <c r="I21" s="2"/>
      <c r="J21" s="2"/>
      <c r="K21" s="2"/>
      <c r="L21" s="2"/>
    </row>
    <row r="22" customFormat="false" ht="18.75" hidden="false" customHeight="false" outlineLevel="0" collapsed="false"/>
    <row r="23" customFormat="false" ht="18.75" hidden="false" customHeight="true" outlineLevel="0" collapsed="false">
      <c r="A23" s="45" t="s">
        <v>124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6"/>
      <c r="R23" s="46"/>
      <c r="S23" s="46"/>
      <c r="T23" s="46"/>
      <c r="U23" s="46"/>
    </row>
    <row r="24" customFormat="false" ht="18.75" hidden="false" customHeight="true" outlineLevel="0" collapsed="false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6"/>
      <c r="R24" s="46"/>
      <c r="S24" s="46"/>
      <c r="T24" s="46"/>
      <c r="U24" s="46"/>
    </row>
    <row r="30" customFormat="false" ht="18.75" hidden="false" customHeight="false" outlineLevel="0" collapsed="false">
      <c r="E30" s="2" t="s">
        <v>125</v>
      </c>
      <c r="F30" s="2"/>
      <c r="G30" s="2"/>
      <c r="H30" s="2"/>
      <c r="I30" s="2"/>
      <c r="J30" s="2"/>
      <c r="K30" s="2"/>
      <c r="L30" s="2"/>
      <c r="M30" s="2"/>
    </row>
  </sheetData>
  <mergeCells count="25">
    <mergeCell ref="A2:B2"/>
    <mergeCell ref="F2:G2"/>
    <mergeCell ref="L2:M2"/>
    <mergeCell ref="A3:E3"/>
    <mergeCell ref="F3:G3"/>
    <mergeCell ref="H3:J3"/>
    <mergeCell ref="L3:M3"/>
    <mergeCell ref="N3:P3"/>
    <mergeCell ref="A4:E4"/>
    <mergeCell ref="F4:J4"/>
    <mergeCell ref="L4:P4"/>
    <mergeCell ref="A5:E5"/>
    <mergeCell ref="F5:J5"/>
    <mergeCell ref="L5:P5"/>
    <mergeCell ref="A6:C6"/>
    <mergeCell ref="D6:E6"/>
    <mergeCell ref="E14:M14"/>
    <mergeCell ref="E15:M15"/>
    <mergeCell ref="E16:M16"/>
    <mergeCell ref="A17:P17"/>
    <mergeCell ref="E18:M18"/>
    <mergeCell ref="E20:M20"/>
    <mergeCell ref="E21:M21"/>
    <mergeCell ref="A23:P24"/>
    <mergeCell ref="E30:M3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1672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cp:lastPrinted>2025-01-09T10:52:01Z</cp:lastPrinted>
  <dcterms:modified xsi:type="dcterms:W3CDTF">2025-01-15T08:41:06Z</dcterms:modified>
  <cp:revision>110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